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95" yWindow="4695" windowWidth="15480" windowHeight="8190" firstSheet="1" activeTab="1"/>
  </bookViews>
  <sheets>
    <sheet name="360QexF" sheetId="1" state="hidden" r:id="rId1"/>
    <sheet name="Sheet1" sheetId="2" r:id="rId2"/>
  </sheets>
  <definedNames>
    <definedName name="_xlnm.Print_Titles" localSheetId="1">'Sheet1'!$A:$C,'Sheet1'!$2:$2</definedName>
  </definedNames>
  <calcPr fullCalcOnLoad="1"/>
</workbook>
</file>

<file path=xl/sharedStrings.xml><?xml version="1.0" encoding="utf-8"?>
<sst xmlns="http://schemas.openxmlformats.org/spreadsheetml/2006/main" count="124" uniqueCount="75">
  <si>
    <t>专业</t>
  </si>
  <si>
    <t>学制</t>
  </si>
  <si>
    <t>合计</t>
  </si>
  <si>
    <t>山东</t>
  </si>
  <si>
    <t>陕西</t>
  </si>
  <si>
    <t>公共事业管理</t>
  </si>
  <si>
    <t>考试科类</t>
  </si>
  <si>
    <t>运动人体科学</t>
  </si>
  <si>
    <t>山西</t>
  </si>
  <si>
    <t>内蒙古</t>
  </si>
  <si>
    <t>辽宁</t>
  </si>
  <si>
    <t>吉林</t>
  </si>
  <si>
    <t>安徽</t>
  </si>
  <si>
    <t>江苏</t>
  </si>
  <si>
    <t>浙江</t>
  </si>
  <si>
    <t>福建</t>
  </si>
  <si>
    <t>江西</t>
  </si>
  <si>
    <t>河南</t>
  </si>
  <si>
    <t>湖北</t>
  </si>
  <si>
    <t>湖南</t>
  </si>
  <si>
    <t>广东</t>
  </si>
  <si>
    <t>广西</t>
  </si>
  <si>
    <t>黑龙江</t>
  </si>
  <si>
    <t>甘肃</t>
  </si>
  <si>
    <t>天津</t>
  </si>
  <si>
    <t>四川</t>
  </si>
  <si>
    <t>贵州</t>
  </si>
  <si>
    <t>云南</t>
  </si>
  <si>
    <t>青海</t>
  </si>
  <si>
    <t>海南</t>
  </si>
  <si>
    <t>重庆</t>
  </si>
  <si>
    <t>文史类</t>
  </si>
  <si>
    <t>理工类</t>
  </si>
  <si>
    <t>5+3</t>
  </si>
  <si>
    <t>中医学</t>
  </si>
  <si>
    <t>中西医临床医学</t>
  </si>
  <si>
    <t>针灸推拿学</t>
  </si>
  <si>
    <t>中药学</t>
  </si>
  <si>
    <t>法学</t>
  </si>
  <si>
    <t>英语</t>
  </si>
  <si>
    <t>应用心理学</t>
  </si>
  <si>
    <t>康复治疗学</t>
  </si>
  <si>
    <t>护理学</t>
  </si>
  <si>
    <t>市场营销</t>
  </si>
  <si>
    <t>公共事业管理</t>
  </si>
  <si>
    <t>眼视光学</t>
  </si>
  <si>
    <t>中医学（免费医学生）</t>
  </si>
  <si>
    <t>理工类</t>
  </si>
  <si>
    <t>药学</t>
  </si>
  <si>
    <t xml:space="preserve">注：
1、学校根据社会需求，合理设置或取消专业方向，考生以当年招生指南为准。
2、此计划通过各省级招生主管部门、学校招生简章、学校网站等形式向考生公布，考生填报志愿时，以生源所在省级招办正式公布的计划为准。
3、浙江省按照高考综合改革招生，表中计划计入理工类。
</t>
  </si>
  <si>
    <t>制药工程</t>
  </si>
  <si>
    <t>临床医学</t>
  </si>
  <si>
    <r>
      <t>山东中医药大学</t>
    </r>
    <r>
      <rPr>
        <b/>
        <sz val="16"/>
        <color indexed="9"/>
        <rFont val="Arial Unicode MS"/>
        <family val="2"/>
      </rPr>
      <t>2018</t>
    </r>
    <r>
      <rPr>
        <b/>
        <sz val="16"/>
        <color indexed="9"/>
        <rFont val="宋体"/>
        <family val="0"/>
      </rPr>
      <t>年本科分专业招生计划一览表</t>
    </r>
  </si>
  <si>
    <t>听力与言语康复学</t>
  </si>
  <si>
    <t>眼视光医学</t>
  </si>
  <si>
    <t>中医学（本硕连读）</t>
  </si>
  <si>
    <t>本科合计</t>
  </si>
  <si>
    <t>河北</t>
  </si>
  <si>
    <t>北京</t>
  </si>
  <si>
    <t>中药资源与开发</t>
  </si>
  <si>
    <t>理工类</t>
  </si>
  <si>
    <t>中草药栽培与鉴定</t>
  </si>
  <si>
    <t>法学</t>
  </si>
  <si>
    <t>英语</t>
  </si>
  <si>
    <t>应用心理学</t>
  </si>
  <si>
    <t>生物医学工程</t>
  </si>
  <si>
    <t>食品卫生与营养学</t>
  </si>
  <si>
    <t>信息管理与信息系统</t>
  </si>
  <si>
    <t>市场营销</t>
  </si>
  <si>
    <t>药物制剂</t>
  </si>
  <si>
    <t>健康服务与管理</t>
  </si>
  <si>
    <t>计算机科学与技术（校企合作，医疗卫生信息化方向）</t>
  </si>
  <si>
    <t>数据科学与大数据技术（校企合作，智慧医疗与健康方向）</t>
  </si>
  <si>
    <t>社会体育指导与管理</t>
  </si>
  <si>
    <t>体育类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</si>
</sst>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\(0\)"/>
    <numFmt numFmtId="186" formatCode="0_);[Red]\(0\)"/>
    <numFmt numFmtId="187" formatCode="0.00_ 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.E+00"/>
    <numFmt numFmtId="198" formatCode="#,##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 "/>
    <numFmt numFmtId="204" formatCode="0.00_);[Red]\(0.00\)"/>
    <numFmt numFmtId="205" formatCode="0.0_);[Red]\(0.0\)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_ * #,##0.000_ ;_ * \-#,##0.000_ ;_ * &quot;-&quot;??_ ;_ @_ "/>
  </numFmts>
  <fonts count="50">
    <font>
      <sz val="12"/>
      <name val="宋体"/>
      <family val="0"/>
    </font>
    <font>
      <sz val="9"/>
      <name val="宋体"/>
      <family val="0"/>
    </font>
    <font>
      <b/>
      <sz val="10"/>
      <color indexed="9"/>
      <name val="Arial Unicode MS"/>
      <family val="2"/>
    </font>
    <font>
      <b/>
      <sz val="10"/>
      <color indexed="9"/>
      <name val="宋体"/>
      <family val="0"/>
    </font>
    <font>
      <b/>
      <sz val="16"/>
      <color indexed="9"/>
      <name val="Arial Unicode MS"/>
      <family val="2"/>
    </font>
    <font>
      <b/>
      <sz val="16"/>
      <color indexed="9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4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8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42"/>
      <name val="仿宋_GB2312"/>
      <family val="3"/>
    </font>
    <font>
      <i/>
      <sz val="11"/>
      <color indexed="23"/>
      <name val="仿宋_GB2312"/>
      <family val="3"/>
    </font>
    <font>
      <sz val="11"/>
      <color indexed="10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b/>
      <sz val="11"/>
      <color indexed="63"/>
      <name val="仿宋_GB2312"/>
      <family val="3"/>
    </font>
    <font>
      <sz val="11"/>
      <color indexed="62"/>
      <name val="仿宋_GB2312"/>
      <family val="3"/>
    </font>
    <font>
      <sz val="10"/>
      <color indexed="10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1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3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3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3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6" fillId="30" borderId="10" xfId="0" applyNumberFormat="1" applyFont="1" applyFill="1" applyBorder="1" applyAlignment="1">
      <alignment horizontal="center" vertical="center" wrapText="1"/>
    </xf>
    <xf numFmtId="49" fontId="6" fillId="31" borderId="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3" fillId="30" borderId="10" xfId="0" applyNumberFormat="1" applyFont="1" applyFill="1" applyBorder="1" applyAlignment="1">
      <alignment horizontal="center" vertical="center" wrapText="1"/>
    </xf>
    <xf numFmtId="49" fontId="48" fillId="3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6" fillId="30" borderId="10" xfId="0" applyNumberFormat="1" applyFont="1" applyFill="1" applyBorder="1" applyAlignment="1">
      <alignment horizontal="center" vertical="center" wrapText="1"/>
    </xf>
    <xf numFmtId="49" fontId="6" fillId="31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30" borderId="10" xfId="0" applyNumberFormat="1" applyFont="1" applyFill="1" applyBorder="1" applyAlignment="1">
      <alignment horizontal="center" vertical="center" wrapText="1"/>
    </xf>
    <xf numFmtId="0" fontId="13" fillId="3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32" borderId="14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5"/>
  <sheetViews>
    <sheetView tabSelected="1" zoomScalePageLayoutView="0" workbookViewId="0" topLeftCell="A31">
      <selection activeCell="B3" sqref="B3"/>
    </sheetView>
  </sheetViews>
  <sheetFormatPr defaultColWidth="5.25390625" defaultRowHeight="13.5" customHeight="1"/>
  <cols>
    <col min="1" max="1" width="24.375" style="1" customWidth="1"/>
    <col min="2" max="2" width="8.625" style="1" customWidth="1"/>
    <col min="3" max="3" width="4.50390625" style="1" customWidth="1"/>
    <col min="4" max="4" width="7.375" style="1" customWidth="1"/>
    <col min="5" max="5" width="6.125" style="1" customWidth="1"/>
    <col min="6" max="6" width="5.00390625" style="26" bestFit="1" customWidth="1"/>
    <col min="7" max="7" width="5.00390625" style="8" bestFit="1" customWidth="1"/>
    <col min="8" max="8" width="5.00390625" style="26" bestFit="1" customWidth="1"/>
    <col min="9" max="9" width="5.00390625" style="5" bestFit="1" customWidth="1"/>
    <col min="10" max="10" width="6.75390625" style="2" customWidth="1"/>
    <col min="11" max="11" width="5.00390625" style="2" customWidth="1"/>
    <col min="12" max="12" width="5.00390625" style="1" customWidth="1"/>
    <col min="13" max="13" width="6.75390625" style="1" customWidth="1"/>
    <col min="14" max="16" width="5.00390625" style="1" customWidth="1"/>
    <col min="17" max="17" width="5.00390625" style="2" customWidth="1"/>
    <col min="18" max="23" width="5.00390625" style="1" customWidth="1"/>
    <col min="24" max="24" width="5.00390625" style="19" customWidth="1"/>
    <col min="25" max="25" width="5.00390625" style="1" customWidth="1"/>
    <col min="26" max="26" width="5.00390625" style="8" customWidth="1"/>
    <col min="27" max="27" width="5.00390625" style="1" customWidth="1"/>
    <col min="28" max="28" width="5.00390625" style="8" customWidth="1"/>
    <col min="29" max="31" width="5.00390625" style="1" customWidth="1"/>
    <col min="32" max="16384" width="5.25390625" style="1" customWidth="1"/>
  </cols>
  <sheetData>
    <row r="1" spans="1:31" ht="25.5" customHeight="1">
      <c r="A1" s="46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3"/>
      <c r="AD1" s="43"/>
      <c r="AE1" s="43"/>
    </row>
    <row r="2" spans="1:31" ht="13.5" customHeight="1">
      <c r="A2" s="15" t="s">
        <v>0</v>
      </c>
      <c r="B2" s="16" t="s">
        <v>6</v>
      </c>
      <c r="C2" s="15" t="s">
        <v>1</v>
      </c>
      <c r="D2" s="15" t="s">
        <v>2</v>
      </c>
      <c r="E2" s="18" t="s">
        <v>3</v>
      </c>
      <c r="F2" s="18" t="s">
        <v>58</v>
      </c>
      <c r="G2" s="18" t="s">
        <v>24</v>
      </c>
      <c r="H2" s="18" t="s">
        <v>57</v>
      </c>
      <c r="I2" s="18" t="s">
        <v>8</v>
      </c>
      <c r="J2" s="18" t="s">
        <v>9</v>
      </c>
      <c r="K2" s="16" t="s">
        <v>10</v>
      </c>
      <c r="L2" s="16" t="s">
        <v>11</v>
      </c>
      <c r="M2" s="18" t="s">
        <v>22</v>
      </c>
      <c r="N2" s="16" t="s">
        <v>13</v>
      </c>
      <c r="O2" s="16" t="s">
        <v>14</v>
      </c>
      <c r="P2" s="16" t="s">
        <v>12</v>
      </c>
      <c r="Q2" s="16" t="s">
        <v>15</v>
      </c>
      <c r="R2" s="16" t="s">
        <v>16</v>
      </c>
      <c r="S2" s="15" t="s">
        <v>17</v>
      </c>
      <c r="T2" s="16" t="s">
        <v>18</v>
      </c>
      <c r="U2" s="16" t="s">
        <v>19</v>
      </c>
      <c r="V2" s="16" t="s">
        <v>20</v>
      </c>
      <c r="W2" s="15" t="s">
        <v>21</v>
      </c>
      <c r="X2" s="16" t="s">
        <v>29</v>
      </c>
      <c r="Y2" s="16" t="s">
        <v>30</v>
      </c>
      <c r="Z2" s="15" t="s">
        <v>25</v>
      </c>
      <c r="AA2" s="15" t="s">
        <v>26</v>
      </c>
      <c r="AB2" s="15" t="s">
        <v>27</v>
      </c>
      <c r="AC2" s="16" t="s">
        <v>4</v>
      </c>
      <c r="AD2" s="17" t="s">
        <v>23</v>
      </c>
      <c r="AE2" s="16" t="s">
        <v>28</v>
      </c>
    </row>
    <row r="3" spans="1:31" s="12" customFormat="1" ht="13.5" customHeight="1">
      <c r="A3" s="24" t="s">
        <v>56</v>
      </c>
      <c r="B3" s="11"/>
      <c r="C3" s="11"/>
      <c r="D3" s="11">
        <f>SUM(D4:D47)</f>
        <v>4250</v>
      </c>
      <c r="E3" s="11">
        <f>SUM(E4:E47)</f>
        <v>3773</v>
      </c>
      <c r="F3" s="39">
        <f aca="true" t="shared" si="0" ref="F3:AE3">SUM(F7:F47)</f>
        <v>6</v>
      </c>
      <c r="G3" s="39">
        <f t="shared" si="0"/>
        <v>30</v>
      </c>
      <c r="H3" s="39">
        <f t="shared" si="0"/>
        <v>20</v>
      </c>
      <c r="I3" s="39">
        <f t="shared" si="0"/>
        <v>50</v>
      </c>
      <c r="J3" s="3">
        <f t="shared" si="0"/>
        <v>20</v>
      </c>
      <c r="K3" s="3">
        <f t="shared" si="0"/>
        <v>30</v>
      </c>
      <c r="L3" s="3">
        <f t="shared" si="0"/>
        <v>20</v>
      </c>
      <c r="M3" s="3">
        <f t="shared" si="0"/>
        <v>30</v>
      </c>
      <c r="N3" s="3">
        <f t="shared" si="0"/>
        <v>20</v>
      </c>
      <c r="O3" s="3">
        <f t="shared" si="0"/>
        <v>15</v>
      </c>
      <c r="P3" s="3">
        <f t="shared" si="0"/>
        <v>10</v>
      </c>
      <c r="Q3" s="3">
        <f t="shared" si="0"/>
        <v>20</v>
      </c>
      <c r="R3" s="3">
        <f t="shared" si="0"/>
        <v>10</v>
      </c>
      <c r="S3" s="3">
        <f t="shared" si="0"/>
        <v>10</v>
      </c>
      <c r="T3" s="3">
        <f t="shared" si="0"/>
        <v>10</v>
      </c>
      <c r="U3" s="3">
        <f t="shared" si="0"/>
        <v>10</v>
      </c>
      <c r="V3" s="3">
        <f t="shared" si="0"/>
        <v>20</v>
      </c>
      <c r="W3" s="3">
        <f t="shared" si="0"/>
        <v>20</v>
      </c>
      <c r="X3" s="3">
        <f t="shared" si="0"/>
        <v>20</v>
      </c>
      <c r="Y3" s="3">
        <f t="shared" si="0"/>
        <v>10</v>
      </c>
      <c r="Z3" s="3">
        <f t="shared" si="0"/>
        <v>20</v>
      </c>
      <c r="AA3" s="3">
        <f t="shared" si="0"/>
        <v>30</v>
      </c>
      <c r="AB3" s="3">
        <f t="shared" si="0"/>
        <v>10</v>
      </c>
      <c r="AC3" s="3">
        <f t="shared" si="0"/>
        <v>20</v>
      </c>
      <c r="AD3" s="3">
        <f t="shared" si="0"/>
        <v>6</v>
      </c>
      <c r="AE3" s="3">
        <f t="shared" si="0"/>
        <v>10</v>
      </c>
    </row>
    <row r="4" spans="1:62" s="30" customFormat="1" ht="13.5" customHeight="1">
      <c r="A4" s="28" t="s">
        <v>55</v>
      </c>
      <c r="B4" s="28" t="s">
        <v>31</v>
      </c>
      <c r="C4" s="28" t="s">
        <v>33</v>
      </c>
      <c r="D4" s="28">
        <f>SUM(E4:AE4)</f>
        <v>30</v>
      </c>
      <c r="E4" s="28">
        <v>30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s="31" customFormat="1" ht="13.5" customHeight="1">
      <c r="A5" s="28" t="s">
        <v>34</v>
      </c>
      <c r="B5" s="28" t="s">
        <v>31</v>
      </c>
      <c r="C5" s="29">
        <v>5</v>
      </c>
      <c r="D5" s="29">
        <f>SUM(E5:AE5)</f>
        <v>70</v>
      </c>
      <c r="E5" s="29">
        <v>70</v>
      </c>
      <c r="F5" s="28"/>
      <c r="G5" s="32"/>
      <c r="H5" s="32"/>
      <c r="I5" s="32"/>
      <c r="J5" s="32"/>
      <c r="K5" s="32"/>
      <c r="L5" s="29"/>
      <c r="M5" s="32"/>
      <c r="N5" s="32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s="33" customFormat="1" ht="13.5" customHeight="1">
      <c r="A6" s="28" t="s">
        <v>46</v>
      </c>
      <c r="B6" s="28" t="s">
        <v>31</v>
      </c>
      <c r="C6" s="28">
        <v>5</v>
      </c>
      <c r="D6" s="29">
        <f>SUM(E6:AE6)</f>
        <v>35</v>
      </c>
      <c r="E6" s="29">
        <v>35</v>
      </c>
      <c r="F6" s="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34" s="10" customFormat="1" ht="13.5" customHeight="1">
      <c r="A7" s="4" t="s">
        <v>35</v>
      </c>
      <c r="B7" s="4" t="s">
        <v>31</v>
      </c>
      <c r="C7" s="4">
        <v>5</v>
      </c>
      <c r="D7" s="6">
        <f aca="true" t="shared" si="1" ref="D7:D46">SUM(E7:AE7)</f>
        <v>110</v>
      </c>
      <c r="E7" s="6">
        <v>76</v>
      </c>
      <c r="F7" s="40">
        <v>1</v>
      </c>
      <c r="G7" s="40">
        <v>2</v>
      </c>
      <c r="H7" s="40">
        <v>2</v>
      </c>
      <c r="I7" s="40">
        <v>4</v>
      </c>
      <c r="J7" s="6">
        <v>2</v>
      </c>
      <c r="K7" s="6">
        <v>2</v>
      </c>
      <c r="L7" s="6">
        <v>1</v>
      </c>
      <c r="M7" s="6">
        <v>2</v>
      </c>
      <c r="N7" s="6">
        <v>1</v>
      </c>
      <c r="O7" s="6"/>
      <c r="P7" s="6">
        <v>1</v>
      </c>
      <c r="Q7" s="6">
        <v>1</v>
      </c>
      <c r="R7" s="6">
        <v>1</v>
      </c>
      <c r="S7" s="4">
        <v>1</v>
      </c>
      <c r="T7" s="6">
        <v>1</v>
      </c>
      <c r="U7" s="4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2</v>
      </c>
      <c r="AB7" s="6">
        <v>1</v>
      </c>
      <c r="AC7" s="6">
        <v>2</v>
      </c>
      <c r="AD7" s="6"/>
      <c r="AE7" s="6">
        <v>1</v>
      </c>
      <c r="AF7" s="5"/>
      <c r="AG7" s="5"/>
      <c r="AH7" s="5"/>
    </row>
    <row r="8" spans="1:62" s="14" customFormat="1" ht="13.5" customHeight="1">
      <c r="A8" s="4" t="s">
        <v>36</v>
      </c>
      <c r="B8" s="4" t="s">
        <v>31</v>
      </c>
      <c r="C8" s="4">
        <v>5</v>
      </c>
      <c r="D8" s="6">
        <f t="shared" si="1"/>
        <v>100</v>
      </c>
      <c r="E8" s="6">
        <v>70</v>
      </c>
      <c r="F8" s="40">
        <v>1</v>
      </c>
      <c r="G8" s="40">
        <v>2</v>
      </c>
      <c r="H8" s="40"/>
      <c r="I8" s="40">
        <v>3</v>
      </c>
      <c r="J8" s="6">
        <v>1</v>
      </c>
      <c r="K8" s="6">
        <v>2</v>
      </c>
      <c r="L8" s="6">
        <v>1</v>
      </c>
      <c r="M8" s="6">
        <v>1</v>
      </c>
      <c r="N8" s="6">
        <v>1</v>
      </c>
      <c r="O8" s="6"/>
      <c r="P8" s="6">
        <v>1</v>
      </c>
      <c r="Q8" s="6">
        <v>2</v>
      </c>
      <c r="R8" s="6">
        <v>1</v>
      </c>
      <c r="S8" s="4">
        <v>1</v>
      </c>
      <c r="T8" s="4">
        <v>1</v>
      </c>
      <c r="U8" s="4">
        <v>1</v>
      </c>
      <c r="V8" s="6">
        <v>1</v>
      </c>
      <c r="W8" s="6">
        <v>2</v>
      </c>
      <c r="X8" s="6">
        <v>1</v>
      </c>
      <c r="Y8" s="6">
        <v>1</v>
      </c>
      <c r="Z8" s="6">
        <v>1</v>
      </c>
      <c r="AA8" s="6">
        <v>2</v>
      </c>
      <c r="AB8" s="6">
        <v>1</v>
      </c>
      <c r="AC8" s="6">
        <v>1</v>
      </c>
      <c r="AD8" s="6"/>
      <c r="AE8" s="6">
        <v>1</v>
      </c>
      <c r="AF8" s="5"/>
      <c r="AG8" s="5"/>
      <c r="AH8" s="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s="20" customFormat="1" ht="13.5" customHeight="1">
      <c r="A9" s="6" t="s">
        <v>41</v>
      </c>
      <c r="B9" s="6" t="s">
        <v>31</v>
      </c>
      <c r="C9" s="6">
        <v>4</v>
      </c>
      <c r="D9" s="6">
        <f t="shared" si="1"/>
        <v>80</v>
      </c>
      <c r="E9" s="6">
        <v>60</v>
      </c>
      <c r="F9" s="40"/>
      <c r="G9" s="40">
        <v>2</v>
      </c>
      <c r="H9" s="40">
        <v>2</v>
      </c>
      <c r="I9" s="40">
        <v>3</v>
      </c>
      <c r="J9" s="6"/>
      <c r="K9" s="6">
        <v>2</v>
      </c>
      <c r="L9" s="6"/>
      <c r="M9" s="6">
        <v>2</v>
      </c>
      <c r="N9" s="6"/>
      <c r="O9" s="6"/>
      <c r="P9" s="6"/>
      <c r="Q9" s="6">
        <v>2</v>
      </c>
      <c r="R9" s="13">
        <v>1</v>
      </c>
      <c r="S9" s="6"/>
      <c r="T9" s="6"/>
      <c r="U9" s="6"/>
      <c r="V9" s="6"/>
      <c r="W9" s="6">
        <v>1</v>
      </c>
      <c r="X9" s="6">
        <v>2</v>
      </c>
      <c r="Y9" s="6"/>
      <c r="Z9" s="6"/>
      <c r="AA9" s="6">
        <v>2</v>
      </c>
      <c r="AB9" s="6">
        <v>1</v>
      </c>
      <c r="AC9" s="6"/>
      <c r="AD9" s="6"/>
      <c r="AE9" s="6"/>
      <c r="AF9" s="5"/>
      <c r="AG9" s="5"/>
      <c r="AH9" s="5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s="7" customFormat="1" ht="13.5" customHeight="1">
      <c r="A10" s="9" t="s">
        <v>42</v>
      </c>
      <c r="B10" s="9" t="s">
        <v>31</v>
      </c>
      <c r="C10" s="13">
        <v>4</v>
      </c>
      <c r="D10" s="6">
        <f t="shared" si="1"/>
        <v>120</v>
      </c>
      <c r="E10" s="13">
        <v>98</v>
      </c>
      <c r="F10" s="40"/>
      <c r="G10" s="40">
        <v>1</v>
      </c>
      <c r="H10" s="41"/>
      <c r="I10" s="40">
        <v>3</v>
      </c>
      <c r="J10" s="13">
        <v>1</v>
      </c>
      <c r="K10" s="13">
        <v>2</v>
      </c>
      <c r="L10" s="13">
        <v>1</v>
      </c>
      <c r="M10" s="13">
        <v>2</v>
      </c>
      <c r="N10" s="13">
        <v>1</v>
      </c>
      <c r="O10" s="13"/>
      <c r="P10" s="13"/>
      <c r="Q10" s="13"/>
      <c r="R10" s="6"/>
      <c r="S10" s="9">
        <v>1</v>
      </c>
      <c r="T10" s="9"/>
      <c r="U10" s="9"/>
      <c r="V10" s="13">
        <v>1</v>
      </c>
      <c r="W10" s="13"/>
      <c r="X10" s="13">
        <v>1</v>
      </c>
      <c r="Y10" s="13">
        <v>1</v>
      </c>
      <c r="Z10" s="13">
        <v>1</v>
      </c>
      <c r="AA10" s="13">
        <v>2</v>
      </c>
      <c r="AB10" s="13">
        <v>1</v>
      </c>
      <c r="AC10" s="13">
        <v>2</v>
      </c>
      <c r="AD10" s="13"/>
      <c r="AE10" s="13">
        <v>1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34" customFormat="1" ht="13.5" customHeight="1">
      <c r="A11" s="28" t="s">
        <v>38</v>
      </c>
      <c r="B11" s="28" t="s">
        <v>31</v>
      </c>
      <c r="C11" s="28">
        <v>4</v>
      </c>
      <c r="D11" s="29">
        <f t="shared" si="1"/>
        <v>75</v>
      </c>
      <c r="E11" s="29">
        <v>75</v>
      </c>
      <c r="F11" s="28"/>
      <c r="G11" s="28"/>
      <c r="H11" s="28"/>
      <c r="I11" s="28"/>
      <c r="J11" s="28"/>
      <c r="K11" s="28"/>
      <c r="L11" s="28"/>
      <c r="M11" s="32"/>
      <c r="N11" s="32"/>
      <c r="O11" s="28"/>
      <c r="P11" s="3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31" customFormat="1" ht="13.5" customHeight="1">
      <c r="A12" s="28" t="s">
        <v>7</v>
      </c>
      <c r="B12" s="28" t="s">
        <v>31</v>
      </c>
      <c r="C12" s="28">
        <v>4</v>
      </c>
      <c r="D12" s="29">
        <f t="shared" si="1"/>
        <v>30</v>
      </c>
      <c r="E12" s="29">
        <v>30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33" customFormat="1" ht="13.5" customHeight="1">
      <c r="A13" s="28" t="s">
        <v>39</v>
      </c>
      <c r="B13" s="28" t="s">
        <v>31</v>
      </c>
      <c r="C13" s="28">
        <v>4</v>
      </c>
      <c r="D13" s="29">
        <f t="shared" si="1"/>
        <v>60</v>
      </c>
      <c r="E13" s="29">
        <v>60</v>
      </c>
      <c r="F13" s="28"/>
      <c r="G13" s="28"/>
      <c r="H13" s="28"/>
      <c r="I13" s="28"/>
      <c r="J13" s="28"/>
      <c r="K13" s="28"/>
      <c r="L13" s="28"/>
      <c r="M13" s="32"/>
      <c r="N13" s="32"/>
      <c r="O13" s="28"/>
      <c r="P13" s="32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33" customFormat="1" ht="13.5" customHeight="1">
      <c r="A14" s="28" t="s">
        <v>40</v>
      </c>
      <c r="B14" s="28" t="s">
        <v>31</v>
      </c>
      <c r="C14" s="28">
        <v>4</v>
      </c>
      <c r="D14" s="29">
        <f t="shared" si="1"/>
        <v>55</v>
      </c>
      <c r="E14" s="29">
        <v>55</v>
      </c>
      <c r="F14" s="28"/>
      <c r="G14" s="28"/>
      <c r="H14" s="28"/>
      <c r="I14" s="28"/>
      <c r="J14" s="28"/>
      <c r="K14" s="28"/>
      <c r="L14" s="28"/>
      <c r="M14" s="32"/>
      <c r="N14" s="32"/>
      <c r="O14" s="28"/>
      <c r="P14" s="32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34" customFormat="1" ht="13.5" customHeight="1">
      <c r="A15" s="28" t="s">
        <v>43</v>
      </c>
      <c r="B15" s="28" t="s">
        <v>31</v>
      </c>
      <c r="C15" s="28">
        <v>4</v>
      </c>
      <c r="D15" s="29">
        <f t="shared" si="1"/>
        <v>53</v>
      </c>
      <c r="E15" s="29">
        <v>53</v>
      </c>
      <c r="F15" s="29"/>
      <c r="G15" s="29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34" customFormat="1" ht="13.5" customHeight="1">
      <c r="A16" s="28" t="s">
        <v>44</v>
      </c>
      <c r="B16" s="28" t="s">
        <v>31</v>
      </c>
      <c r="C16" s="28">
        <v>4</v>
      </c>
      <c r="D16" s="29">
        <f t="shared" si="1"/>
        <v>35</v>
      </c>
      <c r="E16" s="29">
        <v>35</v>
      </c>
      <c r="F16" s="29"/>
      <c r="G16" s="29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8"/>
      <c r="S16" s="28"/>
      <c r="T16" s="28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34" customFormat="1" ht="13.5" customHeight="1">
      <c r="A17" s="28" t="s">
        <v>45</v>
      </c>
      <c r="B17" s="28" t="s">
        <v>31</v>
      </c>
      <c r="C17" s="28">
        <v>4</v>
      </c>
      <c r="D17" s="29">
        <f t="shared" si="1"/>
        <v>10</v>
      </c>
      <c r="E17" s="29">
        <v>10</v>
      </c>
      <c r="F17" s="28"/>
      <c r="G17" s="29"/>
      <c r="H17" s="28"/>
      <c r="I17" s="28"/>
      <c r="J17" s="28"/>
      <c r="K17" s="32"/>
      <c r="L17" s="29"/>
      <c r="M17" s="32"/>
      <c r="N17" s="29"/>
      <c r="O17" s="29"/>
      <c r="P17" s="29"/>
      <c r="Q17" s="28"/>
      <c r="R17" s="29"/>
      <c r="S17" s="28"/>
      <c r="T17" s="28"/>
      <c r="U17" s="28"/>
      <c r="V17" s="29"/>
      <c r="W17" s="29"/>
      <c r="X17" s="28"/>
      <c r="Y17" s="28"/>
      <c r="Z17" s="29"/>
      <c r="AA17" s="29"/>
      <c r="AB17" s="28"/>
      <c r="AC17" s="29"/>
      <c r="AD17" s="28"/>
      <c r="AE17" s="28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30" customFormat="1" ht="13.5" customHeight="1">
      <c r="A18" s="28" t="s">
        <v>55</v>
      </c>
      <c r="B18" s="28" t="s">
        <v>32</v>
      </c>
      <c r="C18" s="28" t="s">
        <v>33</v>
      </c>
      <c r="D18" s="28">
        <f t="shared" si="1"/>
        <v>120</v>
      </c>
      <c r="E18" s="29">
        <v>120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33" customFormat="1" ht="13.5" customHeight="1">
      <c r="A19" s="28" t="s">
        <v>34</v>
      </c>
      <c r="B19" s="28" t="s">
        <v>32</v>
      </c>
      <c r="C19" s="28">
        <v>5</v>
      </c>
      <c r="D19" s="28">
        <f t="shared" si="1"/>
        <v>210</v>
      </c>
      <c r="E19" s="29">
        <v>164</v>
      </c>
      <c r="F19" s="28">
        <v>1</v>
      </c>
      <c r="G19" s="28">
        <v>3</v>
      </c>
      <c r="H19" s="28">
        <v>2</v>
      </c>
      <c r="I19" s="38">
        <v>5</v>
      </c>
      <c r="J19" s="28">
        <v>1</v>
      </c>
      <c r="K19" s="28">
        <v>2</v>
      </c>
      <c r="L19" s="28">
        <v>2</v>
      </c>
      <c r="M19" s="28">
        <v>3</v>
      </c>
      <c r="N19" s="28">
        <v>2</v>
      </c>
      <c r="O19" s="28">
        <v>1</v>
      </c>
      <c r="P19" s="28">
        <v>1</v>
      </c>
      <c r="Q19" s="28">
        <v>2</v>
      </c>
      <c r="R19" s="28">
        <v>1</v>
      </c>
      <c r="S19" s="28">
        <v>1</v>
      </c>
      <c r="T19" s="28">
        <v>1</v>
      </c>
      <c r="U19" s="28">
        <v>1</v>
      </c>
      <c r="V19" s="28">
        <v>2</v>
      </c>
      <c r="W19" s="28">
        <v>2</v>
      </c>
      <c r="X19" s="28">
        <v>2</v>
      </c>
      <c r="Y19" s="28">
        <v>1</v>
      </c>
      <c r="Z19" s="28">
        <v>2</v>
      </c>
      <c r="AA19" s="28">
        <v>3</v>
      </c>
      <c r="AB19" s="28">
        <v>1</v>
      </c>
      <c r="AC19" s="13">
        <v>2</v>
      </c>
      <c r="AD19" s="28">
        <v>1</v>
      </c>
      <c r="AE19" s="28">
        <v>1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33" customFormat="1" ht="13.5" customHeight="1">
      <c r="A20" s="28" t="s">
        <v>46</v>
      </c>
      <c r="B20" s="28" t="s">
        <v>32</v>
      </c>
      <c r="C20" s="28">
        <v>5</v>
      </c>
      <c r="D20" s="29">
        <f t="shared" si="1"/>
        <v>125</v>
      </c>
      <c r="E20" s="29">
        <v>125</v>
      </c>
      <c r="F20" s="2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36" customFormat="1" ht="13.5" customHeight="1">
      <c r="A21" s="28" t="s">
        <v>35</v>
      </c>
      <c r="B21" s="28" t="s">
        <v>32</v>
      </c>
      <c r="C21" s="28">
        <v>5</v>
      </c>
      <c r="D21" s="29">
        <f t="shared" si="1"/>
        <v>210</v>
      </c>
      <c r="E21" s="29">
        <v>161</v>
      </c>
      <c r="F21" s="29">
        <v>1</v>
      </c>
      <c r="G21" s="29">
        <v>3</v>
      </c>
      <c r="H21" s="29">
        <v>2</v>
      </c>
      <c r="I21" s="29">
        <v>5</v>
      </c>
      <c r="J21" s="29">
        <v>2</v>
      </c>
      <c r="K21" s="29">
        <v>3</v>
      </c>
      <c r="L21" s="29">
        <v>2</v>
      </c>
      <c r="M21" s="29">
        <v>3</v>
      </c>
      <c r="N21" s="29">
        <v>2</v>
      </c>
      <c r="O21" s="29">
        <v>2</v>
      </c>
      <c r="P21" s="28">
        <v>1</v>
      </c>
      <c r="Q21" s="29">
        <v>2</v>
      </c>
      <c r="R21" s="29">
        <v>1</v>
      </c>
      <c r="S21" s="29">
        <v>1</v>
      </c>
      <c r="T21" s="29">
        <v>1</v>
      </c>
      <c r="U21" s="29">
        <v>1</v>
      </c>
      <c r="V21" s="29">
        <v>2</v>
      </c>
      <c r="W21" s="29">
        <v>2</v>
      </c>
      <c r="X21" s="29">
        <v>2</v>
      </c>
      <c r="Y21" s="28">
        <v>1</v>
      </c>
      <c r="Z21" s="29">
        <v>2</v>
      </c>
      <c r="AA21" s="29">
        <v>3</v>
      </c>
      <c r="AB21" s="28">
        <v>1</v>
      </c>
      <c r="AC21" s="29">
        <v>2</v>
      </c>
      <c r="AD21" s="29">
        <v>1</v>
      </c>
      <c r="AE21" s="28">
        <v>1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33" customFormat="1" ht="13.5" customHeight="1">
      <c r="A22" s="28" t="s">
        <v>36</v>
      </c>
      <c r="B22" s="28" t="s">
        <v>32</v>
      </c>
      <c r="C22" s="28">
        <v>5</v>
      </c>
      <c r="D22" s="29">
        <f>SUM(E22:AE22)</f>
        <v>210</v>
      </c>
      <c r="E22" s="29">
        <v>163</v>
      </c>
      <c r="F22" s="29"/>
      <c r="G22" s="29">
        <v>3</v>
      </c>
      <c r="H22" s="29">
        <v>2</v>
      </c>
      <c r="I22" s="29">
        <v>5</v>
      </c>
      <c r="J22" s="29">
        <v>2</v>
      </c>
      <c r="K22" s="29">
        <v>3</v>
      </c>
      <c r="L22" s="29">
        <v>2</v>
      </c>
      <c r="M22" s="29">
        <v>3</v>
      </c>
      <c r="N22" s="29">
        <v>2</v>
      </c>
      <c r="O22" s="29">
        <v>1</v>
      </c>
      <c r="P22" s="28">
        <v>1</v>
      </c>
      <c r="Q22" s="29">
        <v>2</v>
      </c>
      <c r="R22" s="29">
        <v>1</v>
      </c>
      <c r="S22" s="29">
        <v>1</v>
      </c>
      <c r="T22" s="29">
        <v>1</v>
      </c>
      <c r="U22" s="29">
        <v>1</v>
      </c>
      <c r="V22" s="29">
        <v>2</v>
      </c>
      <c r="W22" s="29">
        <v>2</v>
      </c>
      <c r="X22" s="29">
        <v>2</v>
      </c>
      <c r="Y22" s="29">
        <v>1</v>
      </c>
      <c r="Z22" s="29">
        <v>2</v>
      </c>
      <c r="AA22" s="29">
        <v>3</v>
      </c>
      <c r="AB22" s="29">
        <v>1</v>
      </c>
      <c r="AC22" s="29">
        <v>3</v>
      </c>
      <c r="AD22" s="29"/>
      <c r="AE22" s="29">
        <v>1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30" customFormat="1" ht="13.5" customHeight="1">
      <c r="A23" s="28" t="s">
        <v>54</v>
      </c>
      <c r="B23" s="28" t="s">
        <v>32</v>
      </c>
      <c r="C23" s="29">
        <v>5</v>
      </c>
      <c r="D23" s="29">
        <f>SUM(E23:AE23)</f>
        <v>110</v>
      </c>
      <c r="E23" s="29">
        <v>68</v>
      </c>
      <c r="F23" s="29">
        <v>1</v>
      </c>
      <c r="G23" s="29">
        <v>2</v>
      </c>
      <c r="H23" s="29">
        <v>2</v>
      </c>
      <c r="I23" s="29">
        <v>5</v>
      </c>
      <c r="J23" s="29">
        <v>1</v>
      </c>
      <c r="K23" s="29">
        <v>2</v>
      </c>
      <c r="L23" s="29">
        <v>2</v>
      </c>
      <c r="M23" s="29">
        <v>3</v>
      </c>
      <c r="N23" s="29">
        <v>2</v>
      </c>
      <c r="O23" s="28"/>
      <c r="P23" s="29">
        <v>1</v>
      </c>
      <c r="Q23" s="29">
        <v>2</v>
      </c>
      <c r="R23" s="29">
        <v>1</v>
      </c>
      <c r="S23" s="29">
        <v>1</v>
      </c>
      <c r="T23" s="29">
        <v>1</v>
      </c>
      <c r="U23" s="29">
        <v>1</v>
      </c>
      <c r="V23" s="29">
        <v>2</v>
      </c>
      <c r="W23" s="29">
        <v>1</v>
      </c>
      <c r="X23" s="29">
        <v>2</v>
      </c>
      <c r="Y23" s="29">
        <v>1</v>
      </c>
      <c r="Z23" s="29">
        <v>1</v>
      </c>
      <c r="AA23" s="29">
        <v>3</v>
      </c>
      <c r="AB23" s="29">
        <v>1</v>
      </c>
      <c r="AC23" s="29">
        <v>2</v>
      </c>
      <c r="AD23" s="29">
        <v>1</v>
      </c>
      <c r="AE23" s="29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36" customFormat="1" ht="13.5" customHeight="1">
      <c r="A24" s="28" t="s">
        <v>51</v>
      </c>
      <c r="B24" s="28" t="s">
        <v>32</v>
      </c>
      <c r="C24" s="28">
        <v>5</v>
      </c>
      <c r="D24" s="29">
        <f t="shared" si="1"/>
        <v>100</v>
      </c>
      <c r="E24" s="29">
        <v>100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8"/>
      <c r="Q24" s="29"/>
      <c r="R24" s="29"/>
      <c r="S24" s="29"/>
      <c r="T24" s="29"/>
      <c r="U24" s="29"/>
      <c r="V24" s="29"/>
      <c r="W24" s="29"/>
      <c r="X24" s="29"/>
      <c r="Y24" s="28"/>
      <c r="Z24" s="29"/>
      <c r="AA24" s="29"/>
      <c r="AB24" s="28"/>
      <c r="AC24" s="29"/>
      <c r="AD24" s="29"/>
      <c r="AE24" s="28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33" customFormat="1" ht="13.5" customHeight="1">
      <c r="A25" s="28" t="s">
        <v>53</v>
      </c>
      <c r="B25" s="28" t="s">
        <v>32</v>
      </c>
      <c r="C25" s="29">
        <v>4</v>
      </c>
      <c r="D25" s="29">
        <f t="shared" si="1"/>
        <v>55</v>
      </c>
      <c r="E25" s="29">
        <v>55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34" s="31" customFormat="1" ht="13.5" customHeight="1">
      <c r="A26" s="28" t="s">
        <v>37</v>
      </c>
      <c r="B26" s="28" t="s">
        <v>32</v>
      </c>
      <c r="C26" s="28">
        <v>4</v>
      </c>
      <c r="D26" s="29">
        <f t="shared" si="1"/>
        <v>220</v>
      </c>
      <c r="E26" s="29">
        <v>179</v>
      </c>
      <c r="F26" s="29"/>
      <c r="G26" s="29">
        <v>3</v>
      </c>
      <c r="H26" s="29">
        <v>2</v>
      </c>
      <c r="I26" s="29">
        <v>4</v>
      </c>
      <c r="J26" s="29">
        <v>2</v>
      </c>
      <c r="K26" s="29">
        <v>2</v>
      </c>
      <c r="L26" s="29">
        <v>2</v>
      </c>
      <c r="M26" s="29">
        <v>2</v>
      </c>
      <c r="N26" s="29">
        <v>2</v>
      </c>
      <c r="O26" s="29">
        <v>1</v>
      </c>
      <c r="P26" s="29">
        <v>1</v>
      </c>
      <c r="Q26" s="29">
        <v>1</v>
      </c>
      <c r="R26" s="29"/>
      <c r="S26" s="29">
        <v>1</v>
      </c>
      <c r="T26" s="29">
        <v>1</v>
      </c>
      <c r="U26" s="29">
        <v>1</v>
      </c>
      <c r="V26" s="29">
        <v>2</v>
      </c>
      <c r="W26" s="29">
        <v>2</v>
      </c>
      <c r="X26" s="29">
        <v>2</v>
      </c>
      <c r="Y26" s="29">
        <v>1</v>
      </c>
      <c r="Z26" s="29">
        <v>2</v>
      </c>
      <c r="AA26" s="29">
        <v>2</v>
      </c>
      <c r="AB26" s="29">
        <v>1</v>
      </c>
      <c r="AC26" s="29">
        <v>2</v>
      </c>
      <c r="AD26" s="29">
        <v>1</v>
      </c>
      <c r="AE26" s="29">
        <v>1</v>
      </c>
      <c r="AF26" s="30"/>
      <c r="AG26" s="30"/>
      <c r="AH26" s="30"/>
    </row>
    <row r="27" spans="1:34" s="37" customFormat="1" ht="13.5" customHeight="1">
      <c r="A27" s="29" t="s">
        <v>50</v>
      </c>
      <c r="B27" s="29" t="s">
        <v>32</v>
      </c>
      <c r="C27" s="29">
        <v>4</v>
      </c>
      <c r="D27" s="29">
        <f t="shared" si="1"/>
        <v>220</v>
      </c>
      <c r="E27" s="29">
        <v>188</v>
      </c>
      <c r="F27" s="29"/>
      <c r="G27" s="29">
        <v>2</v>
      </c>
      <c r="H27" s="29">
        <v>2</v>
      </c>
      <c r="I27" s="29">
        <v>5</v>
      </c>
      <c r="J27" s="29">
        <v>2</v>
      </c>
      <c r="K27" s="29">
        <v>2</v>
      </c>
      <c r="L27" s="29">
        <v>1</v>
      </c>
      <c r="M27" s="29">
        <v>2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/>
      <c r="T27" s="29">
        <v>1</v>
      </c>
      <c r="U27" s="29">
        <v>1</v>
      </c>
      <c r="V27" s="29">
        <v>1</v>
      </c>
      <c r="W27" s="29">
        <v>2</v>
      </c>
      <c r="X27" s="29"/>
      <c r="Y27" s="29"/>
      <c r="Z27" s="29">
        <v>2</v>
      </c>
      <c r="AA27" s="29">
        <v>2</v>
      </c>
      <c r="AB27" s="29"/>
      <c r="AC27" s="29">
        <v>2</v>
      </c>
      <c r="AD27" s="29"/>
      <c r="AE27" s="29"/>
      <c r="AF27" s="30"/>
      <c r="AG27" s="30"/>
      <c r="AH27" s="30"/>
    </row>
    <row r="28" spans="1:31" s="34" customFormat="1" ht="13.5" customHeight="1">
      <c r="A28" s="28" t="s">
        <v>45</v>
      </c>
      <c r="B28" s="28" t="s">
        <v>32</v>
      </c>
      <c r="C28" s="28">
        <v>4</v>
      </c>
      <c r="D28" s="29">
        <f t="shared" si="1"/>
        <v>50</v>
      </c>
      <c r="E28" s="29">
        <v>40</v>
      </c>
      <c r="F28" s="28"/>
      <c r="G28" s="29">
        <v>1</v>
      </c>
      <c r="H28" s="28"/>
      <c r="I28" s="28"/>
      <c r="J28" s="28"/>
      <c r="K28" s="32">
        <v>1</v>
      </c>
      <c r="L28" s="29">
        <v>1</v>
      </c>
      <c r="M28" s="32">
        <v>1</v>
      </c>
      <c r="N28" s="29">
        <v>1</v>
      </c>
      <c r="O28" s="29">
        <v>1</v>
      </c>
      <c r="P28" s="29"/>
      <c r="Q28" s="29">
        <v>1</v>
      </c>
      <c r="R28" s="29"/>
      <c r="S28" s="29">
        <v>1</v>
      </c>
      <c r="T28" s="28"/>
      <c r="U28" s="28"/>
      <c r="V28" s="29">
        <v>1</v>
      </c>
      <c r="W28" s="29"/>
      <c r="X28" s="28"/>
      <c r="Y28" s="28"/>
      <c r="Z28" s="29">
        <v>1</v>
      </c>
      <c r="AA28" s="29"/>
      <c r="AB28" s="28"/>
      <c r="AC28" s="29"/>
      <c r="AD28" s="28"/>
      <c r="AE28" s="28"/>
    </row>
    <row r="29" spans="1:31" s="34" customFormat="1" ht="13.5" customHeight="1">
      <c r="A29" s="28" t="s">
        <v>41</v>
      </c>
      <c r="B29" s="28" t="s">
        <v>32</v>
      </c>
      <c r="C29" s="28">
        <v>4</v>
      </c>
      <c r="D29" s="29">
        <f t="shared" si="1"/>
        <v>140</v>
      </c>
      <c r="E29" s="29">
        <v>99</v>
      </c>
      <c r="F29" s="29">
        <v>1</v>
      </c>
      <c r="G29" s="29">
        <v>2</v>
      </c>
      <c r="H29" s="29">
        <v>2</v>
      </c>
      <c r="I29" s="29">
        <v>3</v>
      </c>
      <c r="J29" s="29">
        <v>2</v>
      </c>
      <c r="K29" s="29">
        <v>2</v>
      </c>
      <c r="L29" s="29">
        <v>2</v>
      </c>
      <c r="M29" s="29">
        <v>2</v>
      </c>
      <c r="N29" s="29">
        <v>2</v>
      </c>
      <c r="O29" s="29">
        <v>2</v>
      </c>
      <c r="P29" s="29">
        <v>1</v>
      </c>
      <c r="Q29" s="29">
        <v>2</v>
      </c>
      <c r="R29" s="29"/>
      <c r="S29" s="29">
        <v>1</v>
      </c>
      <c r="T29" s="29">
        <v>1</v>
      </c>
      <c r="U29" s="29">
        <v>1</v>
      </c>
      <c r="V29" s="29">
        <v>2</v>
      </c>
      <c r="W29" s="29">
        <v>2</v>
      </c>
      <c r="X29" s="29">
        <v>2</v>
      </c>
      <c r="Y29" s="29">
        <v>1</v>
      </c>
      <c r="Z29" s="29">
        <v>2</v>
      </c>
      <c r="AA29" s="29">
        <v>2</v>
      </c>
      <c r="AB29" s="29">
        <v>1</v>
      </c>
      <c r="AC29" s="29">
        <v>1</v>
      </c>
      <c r="AD29" s="29">
        <v>1</v>
      </c>
      <c r="AE29" s="29">
        <v>1</v>
      </c>
    </row>
    <row r="30" spans="1:31" s="34" customFormat="1" ht="13.5" customHeight="1">
      <c r="A30" s="28" t="s">
        <v>42</v>
      </c>
      <c r="B30" s="28" t="s">
        <v>32</v>
      </c>
      <c r="C30" s="29">
        <v>4</v>
      </c>
      <c r="D30" s="29">
        <f t="shared" si="1"/>
        <v>300</v>
      </c>
      <c r="E30" s="29">
        <v>260</v>
      </c>
      <c r="F30" s="29"/>
      <c r="G30" s="29">
        <v>2</v>
      </c>
      <c r="H30" s="29">
        <v>2</v>
      </c>
      <c r="I30" s="29">
        <v>2</v>
      </c>
      <c r="J30" s="29">
        <v>2</v>
      </c>
      <c r="K30" s="29">
        <v>3</v>
      </c>
      <c r="L30" s="29">
        <v>2</v>
      </c>
      <c r="M30" s="29">
        <v>2</v>
      </c>
      <c r="N30" s="29">
        <v>2</v>
      </c>
      <c r="O30" s="29">
        <v>3</v>
      </c>
      <c r="P30" s="29">
        <v>1</v>
      </c>
      <c r="Q30" s="29">
        <v>2</v>
      </c>
      <c r="R30" s="29">
        <v>2</v>
      </c>
      <c r="S30" s="29"/>
      <c r="T30" s="29">
        <v>1</v>
      </c>
      <c r="U30" s="29">
        <v>1</v>
      </c>
      <c r="V30" s="29">
        <v>2</v>
      </c>
      <c r="W30" s="29">
        <v>2</v>
      </c>
      <c r="X30" s="29">
        <v>2</v>
      </c>
      <c r="Y30" s="29"/>
      <c r="Z30" s="29">
        <v>2</v>
      </c>
      <c r="AA30" s="29">
        <v>3</v>
      </c>
      <c r="AB30" s="29"/>
      <c r="AC30" s="29"/>
      <c r="AD30" s="29">
        <v>1</v>
      </c>
      <c r="AE30" s="29">
        <v>1</v>
      </c>
    </row>
    <row r="31" spans="1:31" s="23" customFormat="1" ht="13.5" customHeight="1">
      <c r="A31" s="21" t="s">
        <v>48</v>
      </c>
      <c r="B31" s="21" t="s">
        <v>47</v>
      </c>
      <c r="C31" s="21">
        <v>4</v>
      </c>
      <c r="D31" s="22">
        <f t="shared" si="1"/>
        <v>110</v>
      </c>
      <c r="E31" s="22">
        <v>89</v>
      </c>
      <c r="F31" s="25"/>
      <c r="G31" s="22">
        <v>2</v>
      </c>
      <c r="H31" s="25"/>
      <c r="I31" s="22">
        <v>3</v>
      </c>
      <c r="J31" s="22">
        <v>2</v>
      </c>
      <c r="K31" s="22">
        <v>2</v>
      </c>
      <c r="L31" s="22">
        <v>1</v>
      </c>
      <c r="M31" s="22">
        <v>2</v>
      </c>
      <c r="N31" s="22">
        <v>1</v>
      </c>
      <c r="O31" s="21">
        <v>1</v>
      </c>
      <c r="P31" s="21"/>
      <c r="Q31" s="22"/>
      <c r="R31" s="22"/>
      <c r="S31" s="22"/>
      <c r="T31" s="22"/>
      <c r="U31" s="22"/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1"/>
      <c r="AC31" s="22">
        <v>1</v>
      </c>
      <c r="AD31" s="21"/>
      <c r="AE31" s="22"/>
    </row>
    <row r="32" spans="1:31" s="30" customFormat="1" ht="13.5" customHeight="1">
      <c r="A32" s="28" t="s">
        <v>59</v>
      </c>
      <c r="B32" s="28" t="s">
        <v>60</v>
      </c>
      <c r="C32" s="28">
        <v>4</v>
      </c>
      <c r="D32" s="29">
        <f t="shared" si="1"/>
        <v>55</v>
      </c>
      <c r="E32" s="29">
        <v>55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4" s="31" customFormat="1" ht="13.5" customHeight="1">
      <c r="A33" s="28" t="s">
        <v>61</v>
      </c>
      <c r="B33" s="28" t="s">
        <v>60</v>
      </c>
      <c r="C33" s="28">
        <v>4</v>
      </c>
      <c r="D33" s="29">
        <f t="shared" si="1"/>
        <v>55</v>
      </c>
      <c r="E33" s="29">
        <v>55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0"/>
    </row>
    <row r="34" spans="1:34" s="33" customFormat="1" ht="13.5" customHeight="1">
      <c r="A34" s="28" t="s">
        <v>62</v>
      </c>
      <c r="B34" s="28" t="s">
        <v>60</v>
      </c>
      <c r="C34" s="28">
        <v>4</v>
      </c>
      <c r="D34" s="29">
        <f t="shared" si="1"/>
        <v>35</v>
      </c>
      <c r="E34" s="29">
        <v>35</v>
      </c>
      <c r="F34" s="28"/>
      <c r="G34" s="28"/>
      <c r="H34" s="28"/>
      <c r="I34" s="28"/>
      <c r="J34" s="28"/>
      <c r="K34" s="28"/>
      <c r="L34" s="28"/>
      <c r="M34" s="32"/>
      <c r="N34" s="28"/>
      <c r="O34" s="28"/>
      <c r="P34" s="32"/>
      <c r="Q34" s="28"/>
      <c r="R34" s="28"/>
      <c r="S34" s="29"/>
      <c r="T34" s="29"/>
      <c r="U34" s="29"/>
      <c r="V34" s="28"/>
      <c r="W34" s="28"/>
      <c r="X34" s="28"/>
      <c r="Y34" s="28"/>
      <c r="Z34" s="28"/>
      <c r="AA34" s="28"/>
      <c r="AB34" s="28"/>
      <c r="AC34" s="29"/>
      <c r="AD34" s="29"/>
      <c r="AE34" s="28"/>
      <c r="AF34" s="30"/>
      <c r="AG34" s="30"/>
      <c r="AH34" s="30"/>
    </row>
    <row r="35" spans="1:34" s="31" customFormat="1" ht="13.5" customHeight="1">
      <c r="A35" s="28" t="s">
        <v>7</v>
      </c>
      <c r="B35" s="28" t="s">
        <v>60</v>
      </c>
      <c r="C35" s="28">
        <v>4</v>
      </c>
      <c r="D35" s="29">
        <f t="shared" si="1"/>
        <v>80</v>
      </c>
      <c r="E35" s="29">
        <v>80</v>
      </c>
      <c r="F35" s="28"/>
      <c r="G35" s="29"/>
      <c r="H35" s="28"/>
      <c r="I35" s="28"/>
      <c r="J35" s="28"/>
      <c r="K35" s="32"/>
      <c r="L35" s="29"/>
      <c r="M35" s="32"/>
      <c r="N35" s="29"/>
      <c r="O35" s="29"/>
      <c r="P35" s="29"/>
      <c r="Q35" s="28"/>
      <c r="R35" s="29"/>
      <c r="S35" s="28"/>
      <c r="T35" s="28"/>
      <c r="U35" s="28"/>
      <c r="V35" s="29"/>
      <c r="W35" s="29"/>
      <c r="X35" s="28"/>
      <c r="Y35" s="28"/>
      <c r="Z35" s="29"/>
      <c r="AA35" s="29"/>
      <c r="AB35" s="28"/>
      <c r="AC35" s="29"/>
      <c r="AD35" s="28"/>
      <c r="AE35" s="28"/>
      <c r="AF35" s="30"/>
      <c r="AG35" s="30"/>
      <c r="AH35" s="30"/>
    </row>
    <row r="36" spans="1:34" s="33" customFormat="1" ht="13.5" customHeight="1">
      <c r="A36" s="28" t="s">
        <v>63</v>
      </c>
      <c r="B36" s="28" t="s">
        <v>60</v>
      </c>
      <c r="C36" s="28">
        <v>4</v>
      </c>
      <c r="D36" s="29">
        <f t="shared" si="1"/>
        <v>50</v>
      </c>
      <c r="E36" s="29">
        <v>50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29"/>
      <c r="U36" s="29"/>
      <c r="V36" s="28"/>
      <c r="W36" s="28"/>
      <c r="X36" s="28"/>
      <c r="Y36" s="28"/>
      <c r="Z36" s="28"/>
      <c r="AA36" s="28"/>
      <c r="AB36" s="28"/>
      <c r="AC36" s="29"/>
      <c r="AD36" s="29"/>
      <c r="AE36" s="28"/>
      <c r="AF36" s="30"/>
      <c r="AG36" s="30"/>
      <c r="AH36" s="30"/>
    </row>
    <row r="37" spans="1:34" s="34" customFormat="1" ht="13.5" customHeight="1">
      <c r="A37" s="28" t="s">
        <v>64</v>
      </c>
      <c r="B37" s="28" t="s">
        <v>60</v>
      </c>
      <c r="C37" s="28">
        <v>4</v>
      </c>
      <c r="D37" s="29">
        <f t="shared" si="1"/>
        <v>55</v>
      </c>
      <c r="E37" s="29">
        <v>55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  <c r="U37" s="29"/>
      <c r="V37" s="28"/>
      <c r="W37" s="28"/>
      <c r="X37" s="28"/>
      <c r="Y37" s="28"/>
      <c r="Z37" s="28"/>
      <c r="AA37" s="28"/>
      <c r="AB37" s="28"/>
      <c r="AC37" s="29"/>
      <c r="AD37" s="29"/>
      <c r="AE37" s="28"/>
      <c r="AF37" s="30"/>
      <c r="AG37" s="30"/>
      <c r="AH37" s="30"/>
    </row>
    <row r="38" spans="1:34" s="34" customFormat="1" ht="13.5" customHeight="1">
      <c r="A38" s="28" t="s">
        <v>65</v>
      </c>
      <c r="B38" s="28" t="s">
        <v>60</v>
      </c>
      <c r="C38" s="28">
        <v>4</v>
      </c>
      <c r="D38" s="29">
        <f t="shared" si="1"/>
        <v>110</v>
      </c>
      <c r="E38" s="29">
        <v>110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  <c r="U38" s="29"/>
      <c r="V38" s="28"/>
      <c r="W38" s="28"/>
      <c r="X38" s="28"/>
      <c r="Y38" s="28"/>
      <c r="Z38" s="28"/>
      <c r="AA38" s="28"/>
      <c r="AB38" s="28"/>
      <c r="AC38" s="29"/>
      <c r="AD38" s="29"/>
      <c r="AE38" s="28"/>
      <c r="AF38" s="30"/>
      <c r="AG38" s="30"/>
      <c r="AH38" s="30"/>
    </row>
    <row r="39" spans="1:34" s="33" customFormat="1" ht="13.5" customHeight="1">
      <c r="A39" s="28" t="s">
        <v>66</v>
      </c>
      <c r="B39" s="28" t="s">
        <v>60</v>
      </c>
      <c r="C39" s="28">
        <v>4</v>
      </c>
      <c r="D39" s="29">
        <f t="shared" si="1"/>
        <v>55</v>
      </c>
      <c r="E39" s="29">
        <v>55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9"/>
      <c r="AD39" s="28"/>
      <c r="AE39" s="28"/>
      <c r="AF39" s="30"/>
      <c r="AG39" s="30"/>
      <c r="AH39" s="30"/>
    </row>
    <row r="40" spans="1:31" s="31" customFormat="1" ht="13.5" customHeight="1">
      <c r="A40" s="28" t="s">
        <v>67</v>
      </c>
      <c r="B40" s="28" t="s">
        <v>60</v>
      </c>
      <c r="C40" s="28">
        <v>4</v>
      </c>
      <c r="D40" s="29">
        <f t="shared" si="1"/>
        <v>110</v>
      </c>
      <c r="E40" s="29">
        <v>110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44" s="34" customFormat="1" ht="13.5" customHeight="1">
      <c r="A41" s="28" t="s">
        <v>68</v>
      </c>
      <c r="B41" s="28" t="s">
        <v>60</v>
      </c>
      <c r="C41" s="28">
        <v>4</v>
      </c>
      <c r="D41" s="29">
        <f t="shared" si="1"/>
        <v>57</v>
      </c>
      <c r="E41" s="29">
        <v>55</v>
      </c>
      <c r="F41" s="29"/>
      <c r="G41" s="29"/>
      <c r="H41" s="28"/>
      <c r="I41" s="28"/>
      <c r="J41" s="28"/>
      <c r="K41" s="29"/>
      <c r="L41" s="29"/>
      <c r="M41" s="29"/>
      <c r="N41" s="29"/>
      <c r="O41" s="29">
        <v>2</v>
      </c>
      <c r="P41" s="29"/>
      <c r="Q41" s="29"/>
      <c r="R41" s="29"/>
      <c r="S41" s="28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31" s="35" customFormat="1" ht="13.5" customHeight="1">
      <c r="A42" s="28" t="s">
        <v>5</v>
      </c>
      <c r="B42" s="28" t="s">
        <v>60</v>
      </c>
      <c r="C42" s="28">
        <v>4</v>
      </c>
      <c r="D42" s="29">
        <f t="shared" si="1"/>
        <v>75</v>
      </c>
      <c r="E42" s="29">
        <v>75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30" customFormat="1" ht="13.5" customHeight="1">
      <c r="A43" s="28" t="s">
        <v>69</v>
      </c>
      <c r="B43" s="28" t="s">
        <v>60</v>
      </c>
      <c r="C43" s="29">
        <v>4</v>
      </c>
      <c r="D43" s="29">
        <f t="shared" si="1"/>
        <v>55</v>
      </c>
      <c r="E43" s="29">
        <v>55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30" customFormat="1" ht="13.5" customHeight="1">
      <c r="A44" s="28" t="s">
        <v>70</v>
      </c>
      <c r="B44" s="28" t="s">
        <v>60</v>
      </c>
      <c r="C44" s="28">
        <v>4</v>
      </c>
      <c r="D44" s="29">
        <f t="shared" si="1"/>
        <v>55</v>
      </c>
      <c r="E44" s="29">
        <v>55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31" customFormat="1" ht="24">
      <c r="A45" s="28" t="s">
        <v>71</v>
      </c>
      <c r="B45" s="28" t="s">
        <v>60</v>
      </c>
      <c r="C45" s="28">
        <v>4</v>
      </c>
      <c r="D45" s="29">
        <f t="shared" si="1"/>
        <v>120</v>
      </c>
      <c r="E45" s="29">
        <v>120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31" customFormat="1" ht="24">
      <c r="A46" s="28" t="s">
        <v>72</v>
      </c>
      <c r="B46" s="28" t="s">
        <v>60</v>
      </c>
      <c r="C46" s="29">
        <v>4</v>
      </c>
      <c r="D46" s="29">
        <f t="shared" si="1"/>
        <v>120</v>
      </c>
      <c r="E46" s="29">
        <v>120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31" customFormat="1" ht="13.5" customHeight="1">
      <c r="A47" s="28" t="s">
        <v>73</v>
      </c>
      <c r="B47" s="28" t="s">
        <v>74</v>
      </c>
      <c r="C47" s="29">
        <v>4</v>
      </c>
      <c r="D47" s="29">
        <v>120</v>
      </c>
      <c r="E47" s="29">
        <v>120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66.75" customHeight="1">
      <c r="A48" s="44" t="s">
        <v>49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  <c r="AD48" s="45"/>
      <c r="AE48" s="45"/>
    </row>
    <row r="53" ht="13.5" customHeight="1">
      <c r="F53" s="27"/>
    </row>
    <row r="54" ht="13.5" customHeight="1">
      <c r="F54" s="27"/>
    </row>
    <row r="55" ht="13.5" customHeight="1">
      <c r="F55" s="27"/>
    </row>
  </sheetData>
  <sheetProtection/>
  <mergeCells count="2">
    <mergeCell ref="A1:AE1"/>
    <mergeCell ref="A48:AE48"/>
  </mergeCells>
  <printOptions horizontalCentered="1" verticalCentered="1"/>
  <pageMargins left="0.3937007874015748" right="0.3937007874015748" top="0.4724409448818898" bottom="0.4724409448818898" header="0.2755905511811024" footer="0.2755905511811024"/>
  <pageSetup horizontalDpi="600" verticalDpi="600" orientation="landscape" paperSize="67" r:id="rId1"/>
  <ignoredErrors>
    <ignoredError sqref="E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浮云笙</cp:lastModifiedBy>
  <cp:lastPrinted>2018-06-05T03:09:17Z</cp:lastPrinted>
  <dcterms:created xsi:type="dcterms:W3CDTF">2007-04-19T02:23:00Z</dcterms:created>
  <dcterms:modified xsi:type="dcterms:W3CDTF">2018-06-11T03:39:47Z</dcterms:modified>
  <cp:category/>
  <cp:version/>
  <cp:contentType/>
  <cp:contentStatus/>
</cp:coreProperties>
</file>