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695" activeTab="0"/>
  </bookViews>
  <sheets>
    <sheet name="统计表" sheetId="1" r:id="rId1"/>
    <sheet name="山东省" sheetId="2" r:id="rId2"/>
  </sheets>
  <definedNames/>
  <calcPr fullCalcOnLoad="1"/>
</workbook>
</file>

<file path=xl/sharedStrings.xml><?xml version="1.0" encoding="utf-8"?>
<sst xmlns="http://schemas.openxmlformats.org/spreadsheetml/2006/main" count="214" uniqueCount="80">
  <si>
    <t>批次</t>
  </si>
  <si>
    <t>省份</t>
  </si>
  <si>
    <t>科类</t>
  </si>
  <si>
    <t>计划数</t>
  </si>
  <si>
    <t>录取数</t>
  </si>
  <si>
    <t>一志愿投档数</t>
  </si>
  <si>
    <t>二志愿投档数</t>
  </si>
  <si>
    <t>最高分</t>
  </si>
  <si>
    <t>最低分</t>
  </si>
  <si>
    <t>本科一批</t>
  </si>
  <si>
    <t>小   计</t>
  </si>
  <si>
    <t>本科二批</t>
  </si>
  <si>
    <t>山东</t>
  </si>
  <si>
    <t>文史</t>
  </si>
  <si>
    <t>理工</t>
  </si>
  <si>
    <t>总   计</t>
  </si>
  <si>
    <t>调剂（人数）</t>
  </si>
  <si>
    <t>山东</t>
  </si>
  <si>
    <t>文史</t>
  </si>
  <si>
    <t>理工</t>
  </si>
  <si>
    <t>社会体育</t>
  </si>
  <si>
    <t>普体</t>
  </si>
  <si>
    <t>天津</t>
  </si>
  <si>
    <t>文科</t>
  </si>
  <si>
    <t>理科</t>
  </si>
  <si>
    <t>河南</t>
  </si>
  <si>
    <t>河北</t>
  </si>
  <si>
    <t>辽宁</t>
  </si>
  <si>
    <t>吉林</t>
  </si>
  <si>
    <t>黑龙江</t>
  </si>
  <si>
    <t>内蒙古</t>
  </si>
  <si>
    <t>山西</t>
  </si>
  <si>
    <t>广西</t>
  </si>
  <si>
    <t>安徽</t>
  </si>
  <si>
    <t>专科一批</t>
  </si>
  <si>
    <t>陕西</t>
  </si>
  <si>
    <t>2012年山东中医药大学高考招生录取统计表</t>
  </si>
  <si>
    <t>浙江</t>
  </si>
  <si>
    <t>福建</t>
  </si>
  <si>
    <t>江西</t>
  </si>
  <si>
    <t>湖北</t>
  </si>
  <si>
    <t>湖南</t>
  </si>
  <si>
    <t>北京</t>
  </si>
  <si>
    <t>专科二批</t>
  </si>
  <si>
    <t>专业</t>
  </si>
  <si>
    <t>考试科类</t>
  </si>
  <si>
    <t>学制</t>
  </si>
  <si>
    <t>录取批次</t>
  </si>
  <si>
    <t>录取人数</t>
  </si>
  <si>
    <t>平均分</t>
  </si>
  <si>
    <t>中医学（七年制）</t>
  </si>
  <si>
    <t>文史类</t>
  </si>
  <si>
    <t>理工类</t>
  </si>
  <si>
    <t>中医学</t>
  </si>
  <si>
    <t>法学</t>
  </si>
  <si>
    <t>英语</t>
  </si>
  <si>
    <t>应用心理学</t>
  </si>
  <si>
    <t>针灸推拿学</t>
  </si>
  <si>
    <t>中西医临床医学</t>
  </si>
  <si>
    <t>护理学</t>
  </si>
  <si>
    <t>运动人体科学</t>
  </si>
  <si>
    <t>康复治疗学</t>
  </si>
  <si>
    <t>市场营销</t>
  </si>
  <si>
    <t>公共事业管理</t>
  </si>
  <si>
    <t>计算机科学与技术</t>
  </si>
  <si>
    <t>生物医学工程</t>
  </si>
  <si>
    <t>制药工程</t>
  </si>
  <si>
    <t>食品卫生与营养学</t>
  </si>
  <si>
    <t>眼视光学</t>
  </si>
  <si>
    <t>药学</t>
  </si>
  <si>
    <t>中药学</t>
  </si>
  <si>
    <t>中草药栽培与鉴定</t>
  </si>
  <si>
    <t>信息管理与信息系统</t>
  </si>
  <si>
    <t>社会体育指导与管理</t>
  </si>
  <si>
    <t>体育类</t>
  </si>
  <si>
    <t>针灸推拿</t>
  </si>
  <si>
    <t>专科批次</t>
  </si>
  <si>
    <t>护理</t>
  </si>
  <si>
    <t>中药</t>
  </si>
  <si>
    <t>2012年山东中医药大学山东省高考招生录取统计表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</si>
</sst>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:J1"/>
    </sheetView>
  </sheetViews>
  <sheetFormatPr defaultColWidth="11.75390625" defaultRowHeight="14.25"/>
  <cols>
    <col min="1" max="1" width="9.50390625" style="1" bestFit="1" customWidth="1"/>
    <col min="2" max="2" width="7.50390625" style="2" bestFit="1" customWidth="1"/>
    <col min="3" max="3" width="6.00390625" style="1" bestFit="1" customWidth="1"/>
    <col min="4" max="5" width="8.125" style="1" bestFit="1" customWidth="1"/>
    <col min="6" max="6" width="13.375" style="1" customWidth="1"/>
    <col min="7" max="7" width="13.50390625" style="1" customWidth="1"/>
    <col min="8" max="8" width="12.625" style="1" customWidth="1"/>
    <col min="9" max="10" width="8.125" style="1" bestFit="1" customWidth="1"/>
    <col min="11" max="16384" width="11.75390625" style="1" customWidth="1"/>
  </cols>
  <sheetData>
    <row r="1" spans="1:10" ht="22.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8.5" customHeight="1">
      <c r="A2" s="68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16</v>
      </c>
      <c r="I2" s="68" t="s">
        <v>7</v>
      </c>
      <c r="J2" s="68" t="s">
        <v>8</v>
      </c>
    </row>
    <row r="3" spans="1:10" ht="28.5" customHeight="1">
      <c r="A3" s="68"/>
      <c r="B3" s="68"/>
      <c r="C3" s="68"/>
      <c r="D3" s="68"/>
      <c r="E3" s="68"/>
      <c r="F3" s="69"/>
      <c r="G3" s="69"/>
      <c r="H3" s="69"/>
      <c r="I3" s="69"/>
      <c r="J3" s="69"/>
    </row>
    <row r="4" spans="1:10" s="8" customFormat="1" ht="14.25">
      <c r="A4" s="70" t="s">
        <v>9</v>
      </c>
      <c r="B4" s="70" t="s">
        <v>17</v>
      </c>
      <c r="C4" s="13" t="s">
        <v>18</v>
      </c>
      <c r="D4" s="14">
        <v>210</v>
      </c>
      <c r="E4" s="14">
        <v>210</v>
      </c>
      <c r="F4" s="15">
        <v>128</v>
      </c>
      <c r="G4" s="16">
        <v>73</v>
      </c>
      <c r="H4" s="16">
        <v>9</v>
      </c>
      <c r="I4" s="17">
        <v>623</v>
      </c>
      <c r="J4" s="18">
        <v>573</v>
      </c>
    </row>
    <row r="5" spans="1:10" s="8" customFormat="1" ht="14.25">
      <c r="A5" s="70"/>
      <c r="B5" s="70"/>
      <c r="C5" s="13" t="s">
        <v>19</v>
      </c>
      <c r="D5" s="14">
        <v>250</v>
      </c>
      <c r="E5" s="14">
        <v>250</v>
      </c>
      <c r="F5" s="19">
        <v>309</v>
      </c>
      <c r="G5" s="16"/>
      <c r="H5" s="16"/>
      <c r="I5" s="14">
        <v>639</v>
      </c>
      <c r="J5" s="20">
        <v>587</v>
      </c>
    </row>
    <row r="6" spans="1:10" s="8" customFormat="1" ht="14.25">
      <c r="A6" s="13" t="s">
        <v>20</v>
      </c>
      <c r="B6" s="70"/>
      <c r="C6" s="21" t="s">
        <v>21</v>
      </c>
      <c r="D6" s="16">
        <v>120</v>
      </c>
      <c r="E6" s="22">
        <v>120</v>
      </c>
      <c r="F6" s="16">
        <v>101</v>
      </c>
      <c r="G6" s="16">
        <v>29</v>
      </c>
      <c r="H6" s="16"/>
      <c r="I6" s="16">
        <v>533</v>
      </c>
      <c r="J6" s="23">
        <v>407</v>
      </c>
    </row>
    <row r="7" spans="1:10" ht="14.25">
      <c r="A7" s="55" t="s">
        <v>10</v>
      </c>
      <c r="B7" s="55"/>
      <c r="C7" s="55"/>
      <c r="D7" s="24">
        <f>SUM(D4:D6)</f>
        <v>580</v>
      </c>
      <c r="E7" s="24">
        <f>SUM(E4:E6)</f>
        <v>580</v>
      </c>
      <c r="F7" s="24">
        <f>SUM(F4:F6)</f>
        <v>538</v>
      </c>
      <c r="G7" s="24">
        <f>SUM(G4:G6)</f>
        <v>102</v>
      </c>
      <c r="H7" s="24">
        <f>SUM(H4:H6)</f>
        <v>9</v>
      </c>
      <c r="I7" s="25"/>
      <c r="J7" s="26"/>
    </row>
    <row r="8" spans="1:10" ht="14.25">
      <c r="A8" s="64" t="s">
        <v>11</v>
      </c>
      <c r="B8" s="67" t="s">
        <v>12</v>
      </c>
      <c r="C8" s="27" t="s">
        <v>13</v>
      </c>
      <c r="D8" s="25">
        <v>790</v>
      </c>
      <c r="E8" s="25">
        <v>790</v>
      </c>
      <c r="F8" s="28">
        <v>929</v>
      </c>
      <c r="G8" s="11"/>
      <c r="H8" s="11"/>
      <c r="I8" s="25">
        <v>582</v>
      </c>
      <c r="J8" s="11">
        <v>523</v>
      </c>
    </row>
    <row r="9" spans="1:10" ht="14.25">
      <c r="A9" s="65"/>
      <c r="B9" s="67"/>
      <c r="C9" s="27" t="s">
        <v>14</v>
      </c>
      <c r="D9" s="29">
        <v>1956</v>
      </c>
      <c r="E9" s="29">
        <v>1956</v>
      </c>
      <c r="F9" s="30">
        <v>1957</v>
      </c>
      <c r="G9" s="29">
        <v>14</v>
      </c>
      <c r="H9" s="29"/>
      <c r="I9" s="29">
        <v>630</v>
      </c>
      <c r="J9" s="29">
        <v>495</v>
      </c>
    </row>
    <row r="10" spans="1:10" ht="14.25">
      <c r="A10" s="65"/>
      <c r="B10" s="64" t="s">
        <v>42</v>
      </c>
      <c r="C10" s="27" t="s">
        <v>13</v>
      </c>
      <c r="D10" s="11">
        <v>4</v>
      </c>
      <c r="E10" s="11">
        <v>4</v>
      </c>
      <c r="F10" s="12">
        <v>5</v>
      </c>
      <c r="G10" s="11"/>
      <c r="H10" s="11"/>
      <c r="I10" s="11">
        <v>543</v>
      </c>
      <c r="J10" s="11">
        <v>482</v>
      </c>
    </row>
    <row r="11" spans="1:10" ht="14.25">
      <c r="A11" s="65"/>
      <c r="B11" s="66"/>
      <c r="C11" s="27" t="s">
        <v>14</v>
      </c>
      <c r="D11" s="11">
        <v>5</v>
      </c>
      <c r="E11" s="11">
        <v>5</v>
      </c>
      <c r="F11" s="12">
        <v>2</v>
      </c>
      <c r="G11" s="11">
        <v>3</v>
      </c>
      <c r="H11" s="11"/>
      <c r="I11" s="11">
        <v>460</v>
      </c>
      <c r="J11" s="11">
        <v>429</v>
      </c>
    </row>
    <row r="12" spans="1:10" s="8" customFormat="1" ht="14.25">
      <c r="A12" s="65"/>
      <c r="B12" s="56" t="s">
        <v>22</v>
      </c>
      <c r="C12" s="27" t="s">
        <v>23</v>
      </c>
      <c r="D12" s="11">
        <v>8</v>
      </c>
      <c r="E12" s="11">
        <v>8</v>
      </c>
      <c r="F12" s="11">
        <v>8</v>
      </c>
      <c r="G12" s="11"/>
      <c r="H12" s="11"/>
      <c r="I12" s="11">
        <v>560</v>
      </c>
      <c r="J12" s="11">
        <v>535</v>
      </c>
    </row>
    <row r="13" spans="1:10" s="8" customFormat="1" ht="14.25">
      <c r="A13" s="65"/>
      <c r="B13" s="57"/>
      <c r="C13" s="27" t="s">
        <v>24</v>
      </c>
      <c r="D13" s="11">
        <v>12</v>
      </c>
      <c r="E13" s="11">
        <v>12</v>
      </c>
      <c r="F13" s="11">
        <v>13</v>
      </c>
      <c r="G13" s="11"/>
      <c r="H13" s="11"/>
      <c r="I13" s="11">
        <v>532</v>
      </c>
      <c r="J13" s="11">
        <v>508</v>
      </c>
    </row>
    <row r="14" spans="1:10" s="8" customFormat="1" ht="14.25">
      <c r="A14" s="65"/>
      <c r="B14" s="56" t="s">
        <v>26</v>
      </c>
      <c r="C14" s="27" t="s">
        <v>23</v>
      </c>
      <c r="D14" s="11">
        <v>4</v>
      </c>
      <c r="E14" s="11">
        <v>4</v>
      </c>
      <c r="F14" s="11">
        <v>4</v>
      </c>
      <c r="G14" s="11">
        <v>1</v>
      </c>
      <c r="H14" s="11"/>
      <c r="I14" s="11">
        <v>588</v>
      </c>
      <c r="J14" s="11">
        <v>580</v>
      </c>
    </row>
    <row r="15" spans="1:10" s="8" customFormat="1" ht="14.25">
      <c r="A15" s="65"/>
      <c r="B15" s="57"/>
      <c r="C15" s="27" t="s">
        <v>24</v>
      </c>
      <c r="D15" s="11">
        <v>6</v>
      </c>
      <c r="E15" s="11">
        <v>6</v>
      </c>
      <c r="F15" s="11">
        <v>7</v>
      </c>
      <c r="G15" s="31"/>
      <c r="H15" s="31"/>
      <c r="I15" s="11">
        <v>572</v>
      </c>
      <c r="J15" s="11">
        <v>559</v>
      </c>
    </row>
    <row r="16" spans="1:10" s="8" customFormat="1" ht="14.25">
      <c r="A16" s="65"/>
      <c r="B16" s="56" t="s">
        <v>31</v>
      </c>
      <c r="C16" s="27" t="s">
        <v>23</v>
      </c>
      <c r="D16" s="11">
        <v>8</v>
      </c>
      <c r="E16" s="11">
        <v>8</v>
      </c>
      <c r="F16" s="11">
        <v>8</v>
      </c>
      <c r="G16" s="11"/>
      <c r="H16" s="11"/>
      <c r="I16" s="11">
        <v>544</v>
      </c>
      <c r="J16" s="11">
        <v>522</v>
      </c>
    </row>
    <row r="17" spans="1:10" s="8" customFormat="1" ht="14.25">
      <c r="A17" s="65"/>
      <c r="B17" s="57"/>
      <c r="C17" s="27" t="s">
        <v>24</v>
      </c>
      <c r="D17" s="11">
        <v>12</v>
      </c>
      <c r="E17" s="11">
        <v>12</v>
      </c>
      <c r="F17" s="11">
        <v>12</v>
      </c>
      <c r="G17" s="11"/>
      <c r="H17" s="11"/>
      <c r="I17" s="11">
        <v>530</v>
      </c>
      <c r="J17" s="11">
        <v>514</v>
      </c>
    </row>
    <row r="18" spans="1:10" s="8" customFormat="1" ht="14.25">
      <c r="A18" s="65"/>
      <c r="B18" s="56" t="s">
        <v>30</v>
      </c>
      <c r="C18" s="27" t="s">
        <v>23</v>
      </c>
      <c r="D18" s="11">
        <v>8</v>
      </c>
      <c r="E18" s="32">
        <v>8</v>
      </c>
      <c r="F18" s="11">
        <v>9</v>
      </c>
      <c r="G18" s="11">
        <v>2</v>
      </c>
      <c r="H18" s="11"/>
      <c r="I18" s="11">
        <v>495</v>
      </c>
      <c r="J18" s="11">
        <v>430</v>
      </c>
    </row>
    <row r="19" spans="1:10" s="3" customFormat="1" ht="14.25">
      <c r="A19" s="65"/>
      <c r="B19" s="57"/>
      <c r="C19" s="27" t="s">
        <v>24</v>
      </c>
      <c r="D19" s="11">
        <v>12</v>
      </c>
      <c r="E19" s="32">
        <v>12</v>
      </c>
      <c r="F19" s="11">
        <v>13</v>
      </c>
      <c r="G19" s="11">
        <v>1</v>
      </c>
      <c r="H19" s="11"/>
      <c r="I19" s="11">
        <v>500</v>
      </c>
      <c r="J19" s="11">
        <v>469</v>
      </c>
    </row>
    <row r="20" spans="1:10" s="3" customFormat="1" ht="14.25">
      <c r="A20" s="65"/>
      <c r="B20" s="56" t="s">
        <v>27</v>
      </c>
      <c r="C20" s="27" t="s">
        <v>23</v>
      </c>
      <c r="D20" s="11">
        <v>8</v>
      </c>
      <c r="E20" s="32">
        <v>8</v>
      </c>
      <c r="F20" s="11">
        <v>10</v>
      </c>
      <c r="G20" s="11"/>
      <c r="H20" s="11"/>
      <c r="I20" s="11">
        <v>556</v>
      </c>
      <c r="J20" s="11">
        <v>533</v>
      </c>
    </row>
    <row r="21" spans="1:10" s="8" customFormat="1" ht="14.25">
      <c r="A21" s="65"/>
      <c r="B21" s="57"/>
      <c r="C21" s="27" t="s">
        <v>24</v>
      </c>
      <c r="D21" s="11">
        <v>12</v>
      </c>
      <c r="E21" s="32">
        <v>12</v>
      </c>
      <c r="F21" s="11">
        <v>5</v>
      </c>
      <c r="G21" s="11"/>
      <c r="H21" s="11"/>
      <c r="I21" s="11">
        <v>509</v>
      </c>
      <c r="J21" s="11">
        <v>445</v>
      </c>
    </row>
    <row r="22" spans="1:10" s="3" customFormat="1" ht="13.5" customHeight="1">
      <c r="A22" s="65"/>
      <c r="B22" s="56" t="s">
        <v>28</v>
      </c>
      <c r="C22" s="27" t="s">
        <v>23</v>
      </c>
      <c r="D22" s="11">
        <v>8</v>
      </c>
      <c r="E22" s="11">
        <v>8</v>
      </c>
      <c r="F22" s="11">
        <v>10</v>
      </c>
      <c r="G22" s="11"/>
      <c r="H22" s="11"/>
      <c r="I22" s="11">
        <v>549</v>
      </c>
      <c r="J22" s="11">
        <v>516</v>
      </c>
    </row>
    <row r="23" spans="1:10" s="8" customFormat="1" ht="14.25">
      <c r="A23" s="65"/>
      <c r="B23" s="57"/>
      <c r="C23" s="27" t="s">
        <v>24</v>
      </c>
      <c r="D23" s="11">
        <v>12</v>
      </c>
      <c r="E23" s="11">
        <v>12</v>
      </c>
      <c r="F23" s="11">
        <v>12</v>
      </c>
      <c r="G23" s="11">
        <v>1</v>
      </c>
      <c r="H23" s="11"/>
      <c r="I23" s="11">
        <v>514</v>
      </c>
      <c r="J23" s="11">
        <v>424</v>
      </c>
    </row>
    <row r="24" spans="1:10" s="8" customFormat="1" ht="14.25">
      <c r="A24" s="65"/>
      <c r="B24" s="56" t="s">
        <v>29</v>
      </c>
      <c r="C24" s="27" t="s">
        <v>23</v>
      </c>
      <c r="D24" s="11">
        <v>8</v>
      </c>
      <c r="E24" s="11">
        <v>8</v>
      </c>
      <c r="F24" s="11">
        <v>9</v>
      </c>
      <c r="G24" s="11">
        <v>1</v>
      </c>
      <c r="H24" s="11"/>
      <c r="I24" s="11">
        <v>528</v>
      </c>
      <c r="J24" s="11">
        <v>500</v>
      </c>
    </row>
    <row r="25" spans="1:10" s="8" customFormat="1" ht="14.25">
      <c r="A25" s="65"/>
      <c r="B25" s="57"/>
      <c r="C25" s="27" t="s">
        <v>24</v>
      </c>
      <c r="D25" s="11">
        <v>12</v>
      </c>
      <c r="E25" s="11">
        <v>12</v>
      </c>
      <c r="F25" s="11">
        <v>12</v>
      </c>
      <c r="G25" s="11"/>
      <c r="H25" s="11"/>
      <c r="I25" s="11">
        <v>511</v>
      </c>
      <c r="J25" s="11">
        <v>463</v>
      </c>
    </row>
    <row r="26" spans="1:10" s="8" customFormat="1" ht="14.25">
      <c r="A26" s="65"/>
      <c r="B26" s="56" t="s">
        <v>37</v>
      </c>
      <c r="C26" s="27" t="s">
        <v>23</v>
      </c>
      <c r="D26" s="11">
        <v>8</v>
      </c>
      <c r="E26" s="11">
        <v>8</v>
      </c>
      <c r="F26" s="11">
        <v>8</v>
      </c>
      <c r="G26" s="11"/>
      <c r="H26" s="11"/>
      <c r="I26" s="11">
        <v>563</v>
      </c>
      <c r="J26" s="11">
        <v>545</v>
      </c>
    </row>
    <row r="27" spans="1:10" s="8" customFormat="1" ht="14.25">
      <c r="A27" s="65"/>
      <c r="B27" s="57"/>
      <c r="C27" s="27" t="s">
        <v>24</v>
      </c>
      <c r="D27" s="11">
        <v>7</v>
      </c>
      <c r="E27" s="11">
        <v>7</v>
      </c>
      <c r="F27" s="11">
        <v>7</v>
      </c>
      <c r="G27" s="11"/>
      <c r="H27" s="11"/>
      <c r="I27" s="11">
        <v>543</v>
      </c>
      <c r="J27" s="11">
        <v>525</v>
      </c>
    </row>
    <row r="28" spans="1:10" s="8" customFormat="1" ht="14.25">
      <c r="A28" s="65"/>
      <c r="B28" s="56" t="s">
        <v>33</v>
      </c>
      <c r="C28" s="27" t="s">
        <v>23</v>
      </c>
      <c r="D28" s="11">
        <v>4</v>
      </c>
      <c r="E28" s="11">
        <v>4</v>
      </c>
      <c r="F28" s="11">
        <v>4</v>
      </c>
      <c r="G28" s="11"/>
      <c r="H28" s="11"/>
      <c r="I28" s="11">
        <v>587</v>
      </c>
      <c r="J28" s="11">
        <v>581</v>
      </c>
    </row>
    <row r="29" spans="1:10" s="8" customFormat="1" ht="14.25">
      <c r="A29" s="65"/>
      <c r="B29" s="57"/>
      <c r="C29" s="27" t="s">
        <v>24</v>
      </c>
      <c r="D29" s="11">
        <v>6</v>
      </c>
      <c r="E29" s="11">
        <v>6</v>
      </c>
      <c r="F29" s="11">
        <v>7</v>
      </c>
      <c r="G29" s="11">
        <v>1</v>
      </c>
      <c r="H29" s="11"/>
      <c r="I29" s="11">
        <v>549</v>
      </c>
      <c r="J29" s="11">
        <v>536</v>
      </c>
    </row>
    <row r="30" spans="1:10" s="8" customFormat="1" ht="14.25">
      <c r="A30" s="65"/>
      <c r="B30" s="56" t="s">
        <v>38</v>
      </c>
      <c r="C30" s="27" t="s">
        <v>23</v>
      </c>
      <c r="D30" s="11">
        <v>4</v>
      </c>
      <c r="E30" s="11">
        <v>4</v>
      </c>
      <c r="F30" s="11">
        <v>4</v>
      </c>
      <c r="G30" s="11">
        <v>1</v>
      </c>
      <c r="H30" s="11"/>
      <c r="I30" s="11">
        <v>566</v>
      </c>
      <c r="J30" s="11">
        <v>546</v>
      </c>
    </row>
    <row r="31" spans="1:10" s="8" customFormat="1" ht="14.25">
      <c r="A31" s="65"/>
      <c r="B31" s="57"/>
      <c r="C31" s="27" t="s">
        <v>24</v>
      </c>
      <c r="D31" s="11">
        <v>6</v>
      </c>
      <c r="E31" s="11">
        <v>6</v>
      </c>
      <c r="F31" s="11">
        <v>6</v>
      </c>
      <c r="G31" s="11"/>
      <c r="H31" s="11"/>
      <c r="I31" s="11">
        <v>543</v>
      </c>
      <c r="J31" s="11">
        <v>511</v>
      </c>
    </row>
    <row r="32" spans="1:10" s="8" customFormat="1" ht="14.25">
      <c r="A32" s="65"/>
      <c r="B32" s="56" t="s">
        <v>39</v>
      </c>
      <c r="C32" s="27" t="s">
        <v>23</v>
      </c>
      <c r="D32" s="11">
        <v>4</v>
      </c>
      <c r="E32" s="11">
        <v>4</v>
      </c>
      <c r="F32" s="11">
        <v>4</v>
      </c>
      <c r="G32" s="11"/>
      <c r="H32" s="11"/>
      <c r="I32" s="11">
        <v>580</v>
      </c>
      <c r="J32" s="11">
        <v>564</v>
      </c>
    </row>
    <row r="33" spans="1:10" s="8" customFormat="1" ht="14.25">
      <c r="A33" s="65"/>
      <c r="B33" s="57"/>
      <c r="C33" s="27" t="s">
        <v>24</v>
      </c>
      <c r="D33" s="11">
        <v>6</v>
      </c>
      <c r="E33" s="11">
        <v>6</v>
      </c>
      <c r="F33" s="11">
        <v>6</v>
      </c>
      <c r="G33" s="11"/>
      <c r="H33" s="11"/>
      <c r="I33" s="11">
        <v>538</v>
      </c>
      <c r="J33" s="11">
        <v>518</v>
      </c>
    </row>
    <row r="34" spans="1:10" s="8" customFormat="1" ht="14.25">
      <c r="A34" s="65"/>
      <c r="B34" s="56" t="s">
        <v>25</v>
      </c>
      <c r="C34" s="27" t="s">
        <v>23</v>
      </c>
      <c r="D34" s="11">
        <v>4</v>
      </c>
      <c r="E34" s="11">
        <v>4</v>
      </c>
      <c r="F34" s="11">
        <v>4</v>
      </c>
      <c r="G34" s="11"/>
      <c r="H34" s="11"/>
      <c r="I34" s="11">
        <v>574</v>
      </c>
      <c r="J34" s="11">
        <v>561</v>
      </c>
    </row>
    <row r="35" spans="1:10" s="8" customFormat="1" ht="14.25">
      <c r="A35" s="65"/>
      <c r="B35" s="57"/>
      <c r="C35" s="27" t="s">
        <v>24</v>
      </c>
      <c r="D35" s="11">
        <v>6</v>
      </c>
      <c r="E35" s="11">
        <v>6</v>
      </c>
      <c r="F35" s="11">
        <v>6</v>
      </c>
      <c r="G35" s="11">
        <v>1</v>
      </c>
      <c r="H35" s="11"/>
      <c r="I35" s="11">
        <v>558</v>
      </c>
      <c r="J35" s="11">
        <v>530</v>
      </c>
    </row>
    <row r="36" spans="1:10" s="8" customFormat="1" ht="14.25">
      <c r="A36" s="65"/>
      <c r="B36" s="56" t="s">
        <v>40</v>
      </c>
      <c r="C36" s="27" t="s">
        <v>23</v>
      </c>
      <c r="D36" s="11">
        <v>4</v>
      </c>
      <c r="E36" s="11">
        <v>4</v>
      </c>
      <c r="F36" s="11">
        <v>5</v>
      </c>
      <c r="G36" s="11"/>
      <c r="H36" s="11"/>
      <c r="I36" s="11">
        <v>556</v>
      </c>
      <c r="J36" s="11">
        <v>535</v>
      </c>
    </row>
    <row r="37" spans="1:10" s="8" customFormat="1" ht="14.25">
      <c r="A37" s="65"/>
      <c r="B37" s="57"/>
      <c r="C37" s="27" t="s">
        <v>24</v>
      </c>
      <c r="D37" s="11">
        <v>6</v>
      </c>
      <c r="E37" s="11">
        <v>6</v>
      </c>
      <c r="F37" s="11">
        <v>5</v>
      </c>
      <c r="G37" s="11"/>
      <c r="H37" s="11"/>
      <c r="I37" s="11">
        <v>531</v>
      </c>
      <c r="J37" s="11">
        <v>494</v>
      </c>
    </row>
    <row r="38" spans="1:10" s="8" customFormat="1" ht="14.25">
      <c r="A38" s="65"/>
      <c r="B38" s="56" t="s">
        <v>41</v>
      </c>
      <c r="C38" s="27" t="s">
        <v>23</v>
      </c>
      <c r="D38" s="11">
        <v>4</v>
      </c>
      <c r="E38" s="11">
        <v>4</v>
      </c>
      <c r="F38" s="11">
        <v>4</v>
      </c>
      <c r="G38" s="11"/>
      <c r="H38" s="11"/>
      <c r="I38" s="11">
        <v>570</v>
      </c>
      <c r="J38" s="11">
        <v>566</v>
      </c>
    </row>
    <row r="39" spans="1:10" s="8" customFormat="1" ht="14.25">
      <c r="A39" s="65"/>
      <c r="B39" s="57"/>
      <c r="C39" s="27" t="s">
        <v>24</v>
      </c>
      <c r="D39" s="11">
        <v>6</v>
      </c>
      <c r="E39" s="11">
        <v>6</v>
      </c>
      <c r="F39" s="11">
        <v>6</v>
      </c>
      <c r="G39" s="11"/>
      <c r="H39" s="11"/>
      <c r="I39" s="11">
        <v>512</v>
      </c>
      <c r="J39" s="11">
        <v>493</v>
      </c>
    </row>
    <row r="40" spans="1:10" s="8" customFormat="1" ht="14.25">
      <c r="A40" s="65"/>
      <c r="B40" s="56" t="s">
        <v>32</v>
      </c>
      <c r="C40" s="27" t="s">
        <v>23</v>
      </c>
      <c r="D40" s="11">
        <v>4</v>
      </c>
      <c r="E40" s="11">
        <v>4</v>
      </c>
      <c r="F40" s="11">
        <v>5</v>
      </c>
      <c r="G40" s="11"/>
      <c r="H40" s="11"/>
      <c r="I40" s="11">
        <v>564</v>
      </c>
      <c r="J40" s="11">
        <v>546</v>
      </c>
    </row>
    <row r="41" spans="1:10" s="3" customFormat="1" ht="14.25">
      <c r="A41" s="65"/>
      <c r="B41" s="57"/>
      <c r="C41" s="27" t="s">
        <v>24</v>
      </c>
      <c r="D41" s="11">
        <v>6</v>
      </c>
      <c r="E41" s="11">
        <v>6</v>
      </c>
      <c r="F41" s="11">
        <v>7</v>
      </c>
      <c r="G41" s="11">
        <v>2</v>
      </c>
      <c r="H41" s="11"/>
      <c r="I41" s="11">
        <v>521</v>
      </c>
      <c r="J41" s="11">
        <v>446</v>
      </c>
    </row>
    <row r="42" spans="1:10" s="3" customFormat="1" ht="13.5" customHeight="1">
      <c r="A42" s="65"/>
      <c r="B42" s="56" t="s">
        <v>35</v>
      </c>
      <c r="C42" s="27" t="s">
        <v>23</v>
      </c>
      <c r="D42" s="11">
        <v>8</v>
      </c>
      <c r="E42" s="11">
        <v>8</v>
      </c>
      <c r="F42" s="11">
        <v>8</v>
      </c>
      <c r="G42" s="11"/>
      <c r="H42" s="11"/>
      <c r="I42" s="11">
        <v>569</v>
      </c>
      <c r="J42" s="11">
        <v>553</v>
      </c>
    </row>
    <row r="43" spans="1:10" s="3" customFormat="1" ht="13.5" customHeight="1">
      <c r="A43" s="66"/>
      <c r="B43" s="57"/>
      <c r="C43" s="27" t="s">
        <v>24</v>
      </c>
      <c r="D43" s="11">
        <v>12</v>
      </c>
      <c r="E43" s="11">
        <v>12</v>
      </c>
      <c r="F43" s="11">
        <v>11</v>
      </c>
      <c r="G43" s="11"/>
      <c r="H43" s="11"/>
      <c r="I43" s="11">
        <v>530</v>
      </c>
      <c r="J43" s="11">
        <v>511</v>
      </c>
    </row>
    <row r="44" spans="1:10" ht="14.25">
      <c r="A44" s="58" t="s">
        <v>10</v>
      </c>
      <c r="B44" s="58"/>
      <c r="C44" s="58"/>
      <c r="D44" s="33">
        <f>SUM(D8:D43)</f>
        <v>2990</v>
      </c>
      <c r="E44" s="34">
        <f>SUM(E8:E43)</f>
        <v>2990</v>
      </c>
      <c r="F44" s="34">
        <f>SUM(F8:F43)</f>
        <v>3132</v>
      </c>
      <c r="G44" s="34">
        <f>SUM(G8:G43)</f>
        <v>28</v>
      </c>
      <c r="H44" s="34">
        <f>SUM(H8:H43)</f>
        <v>0</v>
      </c>
      <c r="I44" s="33"/>
      <c r="J44" s="33"/>
    </row>
    <row r="45" spans="1:10" ht="14.25">
      <c r="A45" s="59" t="s">
        <v>34</v>
      </c>
      <c r="B45" s="61" t="s">
        <v>12</v>
      </c>
      <c r="C45" s="10" t="s">
        <v>18</v>
      </c>
      <c r="D45" s="35">
        <v>210</v>
      </c>
      <c r="E45" s="35">
        <v>210</v>
      </c>
      <c r="F45" s="36">
        <v>252</v>
      </c>
      <c r="G45" s="9"/>
      <c r="H45" s="9"/>
      <c r="I45" s="35">
        <v>550</v>
      </c>
      <c r="J45" s="37">
        <v>469</v>
      </c>
    </row>
    <row r="46" spans="1:10" ht="14.25">
      <c r="A46" s="60"/>
      <c r="B46" s="62"/>
      <c r="C46" s="10" t="s">
        <v>14</v>
      </c>
      <c r="D46" s="38">
        <v>430</v>
      </c>
      <c r="E46" s="38">
        <v>430</v>
      </c>
      <c r="F46" s="39">
        <v>462</v>
      </c>
      <c r="G46" s="40"/>
      <c r="H46" s="40"/>
      <c r="I46" s="38">
        <v>551</v>
      </c>
      <c r="J46" s="41">
        <v>242</v>
      </c>
    </row>
    <row r="47" spans="1:10" ht="14.25">
      <c r="A47" s="59" t="s">
        <v>43</v>
      </c>
      <c r="B47" s="62"/>
      <c r="C47" s="10" t="s">
        <v>18</v>
      </c>
      <c r="D47" s="9">
        <v>30</v>
      </c>
      <c r="E47" s="9">
        <v>30</v>
      </c>
      <c r="F47" s="9">
        <v>11</v>
      </c>
      <c r="G47" s="9"/>
      <c r="H47" s="9"/>
      <c r="I47" s="9"/>
      <c r="J47" s="9"/>
    </row>
    <row r="48" spans="1:10" ht="14.25">
      <c r="A48" s="60"/>
      <c r="B48" s="63"/>
      <c r="C48" s="10" t="s">
        <v>14</v>
      </c>
      <c r="D48" s="9">
        <v>30</v>
      </c>
      <c r="E48" s="9">
        <v>30</v>
      </c>
      <c r="F48" s="9">
        <v>9</v>
      </c>
      <c r="G48" s="9"/>
      <c r="H48" s="9"/>
      <c r="I48" s="9"/>
      <c r="J48" s="9"/>
    </row>
    <row r="49" spans="1:10" ht="14.25">
      <c r="A49" s="55" t="s">
        <v>10</v>
      </c>
      <c r="B49" s="55"/>
      <c r="C49" s="55"/>
      <c r="D49" s="42">
        <f>SUM(D45:D48)</f>
        <v>700</v>
      </c>
      <c r="E49" s="42">
        <f>SUM(E45:E48)</f>
        <v>700</v>
      </c>
      <c r="F49" s="42">
        <f>SUM(F45:F48)</f>
        <v>734</v>
      </c>
      <c r="G49" s="42">
        <f>SUM(G45:G48)</f>
        <v>0</v>
      </c>
      <c r="H49" s="42">
        <f>SUM(H45:H48)</f>
        <v>0</v>
      </c>
      <c r="I49" s="43"/>
      <c r="J49" s="43"/>
    </row>
    <row r="50" spans="1:10" ht="14.25">
      <c r="A50" s="55" t="s">
        <v>15</v>
      </c>
      <c r="B50" s="55"/>
      <c r="C50" s="55"/>
      <c r="D50" s="42">
        <f>D7+D44+D49</f>
        <v>4270</v>
      </c>
      <c r="E50" s="42">
        <f>E7+E44+E49</f>
        <v>4270</v>
      </c>
      <c r="F50" s="42">
        <f>F7+F44+F49</f>
        <v>4404</v>
      </c>
      <c r="G50" s="42">
        <f>G7+G44+G49</f>
        <v>130</v>
      </c>
      <c r="H50" s="42">
        <f>H7+H44+H49</f>
        <v>9</v>
      </c>
      <c r="I50" s="44"/>
      <c r="J50" s="44"/>
    </row>
    <row r="51" spans="1:8" ht="14.25">
      <c r="A51" s="4"/>
      <c r="C51" s="2"/>
      <c r="D51" s="5"/>
      <c r="E51" s="6"/>
      <c r="F51" s="2"/>
      <c r="G51" s="7"/>
      <c r="H51" s="2"/>
    </row>
  </sheetData>
  <mergeCells count="39">
    <mergeCell ref="B28:B29"/>
    <mergeCell ref="B30:B31"/>
    <mergeCell ref="B32:B33"/>
    <mergeCell ref="B36:B37"/>
    <mergeCell ref="B34:B35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A5"/>
    <mergeCell ref="B4:B6"/>
    <mergeCell ref="A7:C7"/>
    <mergeCell ref="B20:B21"/>
    <mergeCell ref="B10:B11"/>
    <mergeCell ref="A45:A46"/>
    <mergeCell ref="B40:B41"/>
    <mergeCell ref="B26:B27"/>
    <mergeCell ref="B22:B23"/>
    <mergeCell ref="B24:B25"/>
    <mergeCell ref="B18:B19"/>
    <mergeCell ref="B16:B17"/>
    <mergeCell ref="B38:B39"/>
    <mergeCell ref="A49:C49"/>
    <mergeCell ref="A50:C50"/>
    <mergeCell ref="B42:B43"/>
    <mergeCell ref="A44:C44"/>
    <mergeCell ref="A47:A48"/>
    <mergeCell ref="B45:B48"/>
    <mergeCell ref="A8:A43"/>
    <mergeCell ref="B8:B9"/>
    <mergeCell ref="B12:B13"/>
    <mergeCell ref="B14:B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H3" sqref="H3"/>
    </sheetView>
  </sheetViews>
  <sheetFormatPr defaultColWidth="9.00390625" defaultRowHeight="14.25"/>
  <cols>
    <col min="1" max="1" width="17.75390625" style="0" customWidth="1"/>
  </cols>
  <sheetData>
    <row r="1" spans="1:10" ht="23.25" thickBot="1">
      <c r="A1" s="72" t="s">
        <v>79</v>
      </c>
      <c r="B1" s="72"/>
      <c r="C1" s="72"/>
      <c r="D1" s="72"/>
      <c r="E1" s="72"/>
      <c r="F1" s="72"/>
      <c r="G1" s="72"/>
      <c r="H1" s="45"/>
      <c r="I1" s="45"/>
      <c r="J1" s="45"/>
    </row>
    <row r="2" spans="1:7" ht="14.25">
      <c r="A2" s="46" t="s">
        <v>44</v>
      </c>
      <c r="B2" s="47" t="s">
        <v>45</v>
      </c>
      <c r="C2" s="47" t="s">
        <v>46</v>
      </c>
      <c r="D2" s="47" t="s">
        <v>47</v>
      </c>
      <c r="E2" s="47" t="s">
        <v>48</v>
      </c>
      <c r="F2" s="47" t="s">
        <v>7</v>
      </c>
      <c r="G2" s="48" t="s">
        <v>49</v>
      </c>
    </row>
    <row r="3" spans="1:7" ht="14.25">
      <c r="A3" s="49" t="s">
        <v>50</v>
      </c>
      <c r="B3" s="50" t="s">
        <v>51</v>
      </c>
      <c r="C3" s="50">
        <v>7</v>
      </c>
      <c r="D3" s="50" t="s">
        <v>9</v>
      </c>
      <c r="E3" s="50">
        <v>210</v>
      </c>
      <c r="F3" s="50">
        <v>623</v>
      </c>
      <c r="G3" s="51">
        <v>586.5</v>
      </c>
    </row>
    <row r="4" spans="1:7" ht="14.25">
      <c r="A4" s="49" t="s">
        <v>50</v>
      </c>
      <c r="B4" s="50" t="s">
        <v>52</v>
      </c>
      <c r="C4" s="50">
        <v>7</v>
      </c>
      <c r="D4" s="50" t="s">
        <v>9</v>
      </c>
      <c r="E4" s="50">
        <v>250</v>
      </c>
      <c r="F4" s="50">
        <v>639</v>
      </c>
      <c r="G4" s="51">
        <v>600.1</v>
      </c>
    </row>
    <row r="5" spans="1:7" ht="14.25">
      <c r="A5" s="49" t="s">
        <v>53</v>
      </c>
      <c r="B5" s="50" t="s">
        <v>51</v>
      </c>
      <c r="C5" s="50">
        <v>5</v>
      </c>
      <c r="D5" s="50" t="s">
        <v>11</v>
      </c>
      <c r="E5" s="50">
        <v>80</v>
      </c>
      <c r="F5" s="50">
        <v>577</v>
      </c>
      <c r="G5" s="51">
        <v>564</v>
      </c>
    </row>
    <row r="6" spans="1:7" ht="14.25">
      <c r="A6" s="49" t="s">
        <v>53</v>
      </c>
      <c r="B6" s="50" t="s">
        <v>52</v>
      </c>
      <c r="C6" s="50">
        <v>5</v>
      </c>
      <c r="D6" s="50" t="s">
        <v>11</v>
      </c>
      <c r="E6" s="50">
        <v>170</v>
      </c>
      <c r="F6" s="50">
        <v>603</v>
      </c>
      <c r="G6" s="51">
        <v>583.9</v>
      </c>
    </row>
    <row r="7" spans="1:7" ht="14.25">
      <c r="A7" s="49" t="s">
        <v>54</v>
      </c>
      <c r="B7" s="50" t="s">
        <v>51</v>
      </c>
      <c r="C7" s="50">
        <v>4</v>
      </c>
      <c r="D7" s="50" t="s">
        <v>11</v>
      </c>
      <c r="E7" s="50">
        <v>70</v>
      </c>
      <c r="F7" s="50">
        <v>556</v>
      </c>
      <c r="G7" s="51">
        <v>535.2</v>
      </c>
    </row>
    <row r="8" spans="1:7" ht="14.25">
      <c r="A8" s="49" t="s">
        <v>55</v>
      </c>
      <c r="B8" s="50" t="s">
        <v>51</v>
      </c>
      <c r="C8" s="50">
        <v>4</v>
      </c>
      <c r="D8" s="50" t="s">
        <v>11</v>
      </c>
      <c r="E8" s="50">
        <v>60</v>
      </c>
      <c r="F8" s="50">
        <v>559</v>
      </c>
      <c r="G8" s="51">
        <v>538</v>
      </c>
    </row>
    <row r="9" spans="1:7" ht="14.25">
      <c r="A9" s="49" t="s">
        <v>56</v>
      </c>
      <c r="B9" s="50" t="s">
        <v>51</v>
      </c>
      <c r="C9" s="50">
        <v>4</v>
      </c>
      <c r="D9" s="50" t="s">
        <v>11</v>
      </c>
      <c r="E9" s="50">
        <v>60</v>
      </c>
      <c r="F9" s="50">
        <v>567</v>
      </c>
      <c r="G9" s="51">
        <v>538.8</v>
      </c>
    </row>
    <row r="10" spans="1:7" ht="14.25">
      <c r="A10" s="49" t="s">
        <v>57</v>
      </c>
      <c r="B10" s="50" t="s">
        <v>51</v>
      </c>
      <c r="C10" s="50">
        <v>5</v>
      </c>
      <c r="D10" s="50" t="s">
        <v>11</v>
      </c>
      <c r="E10" s="50">
        <v>90</v>
      </c>
      <c r="F10" s="50">
        <v>569</v>
      </c>
      <c r="G10" s="51">
        <v>549.9</v>
      </c>
    </row>
    <row r="11" spans="1:7" ht="14.25">
      <c r="A11" s="49" t="s">
        <v>58</v>
      </c>
      <c r="B11" s="50" t="s">
        <v>51</v>
      </c>
      <c r="C11" s="50">
        <v>5</v>
      </c>
      <c r="D11" s="50" t="s">
        <v>11</v>
      </c>
      <c r="E11" s="50">
        <v>80</v>
      </c>
      <c r="F11" s="50">
        <v>582</v>
      </c>
      <c r="G11" s="51">
        <v>565.8</v>
      </c>
    </row>
    <row r="12" spans="1:7" ht="14.25">
      <c r="A12" s="49" t="s">
        <v>59</v>
      </c>
      <c r="B12" s="50" t="s">
        <v>51</v>
      </c>
      <c r="C12" s="50">
        <v>5</v>
      </c>
      <c r="D12" s="50" t="s">
        <v>11</v>
      </c>
      <c r="E12" s="50">
        <v>210</v>
      </c>
      <c r="F12" s="50">
        <v>569</v>
      </c>
      <c r="G12" s="51">
        <v>538.8</v>
      </c>
    </row>
    <row r="13" spans="1:7" ht="14.25">
      <c r="A13" s="49" t="s">
        <v>60</v>
      </c>
      <c r="B13" s="50" t="s">
        <v>51</v>
      </c>
      <c r="C13" s="50">
        <v>4</v>
      </c>
      <c r="D13" s="50" t="s">
        <v>11</v>
      </c>
      <c r="E13" s="50">
        <v>20</v>
      </c>
      <c r="F13" s="50">
        <v>567</v>
      </c>
      <c r="G13" s="51">
        <v>546.2</v>
      </c>
    </row>
    <row r="14" spans="1:7" ht="14.25">
      <c r="A14" s="49" t="s">
        <v>61</v>
      </c>
      <c r="B14" s="50" t="s">
        <v>51</v>
      </c>
      <c r="C14" s="50">
        <v>4</v>
      </c>
      <c r="D14" s="50" t="s">
        <v>11</v>
      </c>
      <c r="E14" s="50">
        <v>20</v>
      </c>
      <c r="F14" s="50">
        <v>564</v>
      </c>
      <c r="G14" s="51">
        <v>549.3</v>
      </c>
    </row>
    <row r="15" spans="1:7" ht="14.25">
      <c r="A15" s="49" t="s">
        <v>62</v>
      </c>
      <c r="B15" s="50" t="s">
        <v>51</v>
      </c>
      <c r="C15" s="50">
        <v>4</v>
      </c>
      <c r="D15" s="50" t="s">
        <v>11</v>
      </c>
      <c r="E15" s="50">
        <v>40</v>
      </c>
      <c r="F15" s="50">
        <v>558</v>
      </c>
      <c r="G15" s="51">
        <v>535.8</v>
      </c>
    </row>
    <row r="16" spans="1:7" ht="14.25">
      <c r="A16" s="49" t="s">
        <v>63</v>
      </c>
      <c r="B16" s="50" t="s">
        <v>51</v>
      </c>
      <c r="C16" s="50">
        <v>4</v>
      </c>
      <c r="D16" s="50" t="s">
        <v>11</v>
      </c>
      <c r="E16" s="50">
        <v>20</v>
      </c>
      <c r="F16" s="50">
        <v>565</v>
      </c>
      <c r="G16" s="51">
        <v>543.7</v>
      </c>
    </row>
    <row r="17" spans="1:7" ht="14.25">
      <c r="A17" s="49" t="s">
        <v>54</v>
      </c>
      <c r="B17" s="50" t="s">
        <v>52</v>
      </c>
      <c r="C17" s="50">
        <v>4</v>
      </c>
      <c r="D17" s="50" t="s">
        <v>11</v>
      </c>
      <c r="E17" s="50">
        <v>30</v>
      </c>
      <c r="F17" s="50">
        <v>574</v>
      </c>
      <c r="G17" s="51">
        <v>529</v>
      </c>
    </row>
    <row r="18" spans="1:7" ht="14.25">
      <c r="A18" s="49" t="s">
        <v>55</v>
      </c>
      <c r="B18" s="50" t="s">
        <v>52</v>
      </c>
      <c r="C18" s="50">
        <v>4</v>
      </c>
      <c r="D18" s="50" t="s">
        <v>11</v>
      </c>
      <c r="E18" s="50">
        <v>60</v>
      </c>
      <c r="F18" s="50">
        <v>574</v>
      </c>
      <c r="G18" s="51">
        <v>541.4</v>
      </c>
    </row>
    <row r="19" spans="1:7" ht="14.25">
      <c r="A19" s="49" t="s">
        <v>56</v>
      </c>
      <c r="B19" s="50" t="s">
        <v>52</v>
      </c>
      <c r="C19" s="50">
        <v>4</v>
      </c>
      <c r="D19" s="50" t="s">
        <v>11</v>
      </c>
      <c r="E19" s="50">
        <v>60</v>
      </c>
      <c r="F19" s="50">
        <v>579</v>
      </c>
      <c r="G19" s="51">
        <v>528.8</v>
      </c>
    </row>
    <row r="20" spans="1:7" ht="14.25">
      <c r="A20" s="49" t="s">
        <v>64</v>
      </c>
      <c r="B20" s="50" t="s">
        <v>52</v>
      </c>
      <c r="C20" s="50">
        <v>4</v>
      </c>
      <c r="D20" s="50" t="s">
        <v>11</v>
      </c>
      <c r="E20" s="50">
        <v>120</v>
      </c>
      <c r="F20" s="50">
        <v>584</v>
      </c>
      <c r="G20" s="51">
        <v>529.8</v>
      </c>
    </row>
    <row r="21" spans="1:7" ht="14.25">
      <c r="A21" s="49" t="s">
        <v>65</v>
      </c>
      <c r="B21" s="50" t="s">
        <v>52</v>
      </c>
      <c r="C21" s="50">
        <v>4</v>
      </c>
      <c r="D21" s="50" t="s">
        <v>11</v>
      </c>
      <c r="E21" s="50">
        <v>60</v>
      </c>
      <c r="F21" s="50">
        <v>569</v>
      </c>
      <c r="G21" s="51">
        <v>531.7</v>
      </c>
    </row>
    <row r="22" spans="1:7" ht="14.25">
      <c r="A22" s="49" t="s">
        <v>66</v>
      </c>
      <c r="B22" s="50" t="s">
        <v>52</v>
      </c>
      <c r="C22" s="50">
        <v>4</v>
      </c>
      <c r="D22" s="50" t="s">
        <v>11</v>
      </c>
      <c r="E22" s="50">
        <v>220</v>
      </c>
      <c r="F22" s="50">
        <v>585</v>
      </c>
      <c r="G22" s="51">
        <v>548.8</v>
      </c>
    </row>
    <row r="23" spans="1:7" ht="14.25">
      <c r="A23" s="49" t="s">
        <v>67</v>
      </c>
      <c r="B23" s="50" t="s">
        <v>52</v>
      </c>
      <c r="C23" s="50">
        <v>4</v>
      </c>
      <c r="D23" s="50" t="s">
        <v>11</v>
      </c>
      <c r="E23" s="50">
        <v>60</v>
      </c>
      <c r="F23" s="50">
        <v>586</v>
      </c>
      <c r="G23" s="51">
        <v>545.6</v>
      </c>
    </row>
    <row r="24" spans="1:7" ht="14.25">
      <c r="A24" s="49" t="s">
        <v>68</v>
      </c>
      <c r="B24" s="50" t="s">
        <v>52</v>
      </c>
      <c r="C24" s="50">
        <v>4</v>
      </c>
      <c r="D24" s="50" t="s">
        <v>11</v>
      </c>
      <c r="E24" s="50">
        <v>60</v>
      </c>
      <c r="F24" s="50">
        <v>580</v>
      </c>
      <c r="G24" s="51">
        <v>530.8</v>
      </c>
    </row>
    <row r="25" spans="1:7" ht="14.25">
      <c r="A25" s="49" t="s">
        <v>61</v>
      </c>
      <c r="B25" s="50" t="s">
        <v>52</v>
      </c>
      <c r="C25" s="50">
        <v>4</v>
      </c>
      <c r="D25" s="50" t="s">
        <v>11</v>
      </c>
      <c r="E25" s="50">
        <v>40</v>
      </c>
      <c r="F25" s="50">
        <v>574</v>
      </c>
      <c r="G25" s="51">
        <v>540.2</v>
      </c>
    </row>
    <row r="26" spans="1:7" ht="14.25">
      <c r="A26" s="49" t="s">
        <v>57</v>
      </c>
      <c r="B26" s="50" t="s">
        <v>52</v>
      </c>
      <c r="C26" s="50">
        <v>5</v>
      </c>
      <c r="D26" s="50" t="s">
        <v>11</v>
      </c>
      <c r="E26" s="50">
        <v>170</v>
      </c>
      <c r="F26" s="50">
        <v>611</v>
      </c>
      <c r="G26" s="51">
        <v>542.4</v>
      </c>
    </row>
    <row r="27" spans="1:7" ht="14.25">
      <c r="A27" s="49" t="s">
        <v>58</v>
      </c>
      <c r="B27" s="50" t="s">
        <v>52</v>
      </c>
      <c r="C27" s="50">
        <v>5</v>
      </c>
      <c r="D27" s="50" t="s">
        <v>11</v>
      </c>
      <c r="E27" s="50">
        <v>200</v>
      </c>
      <c r="F27" s="50">
        <v>630</v>
      </c>
      <c r="G27" s="51">
        <v>577.4</v>
      </c>
    </row>
    <row r="28" spans="1:7" ht="14.25">
      <c r="A28" s="49" t="s">
        <v>59</v>
      </c>
      <c r="B28" s="50" t="s">
        <v>52</v>
      </c>
      <c r="C28" s="50">
        <v>5</v>
      </c>
      <c r="D28" s="50" t="s">
        <v>11</v>
      </c>
      <c r="E28" s="50">
        <v>210</v>
      </c>
      <c r="F28" s="50">
        <v>577</v>
      </c>
      <c r="G28" s="51">
        <v>533.1</v>
      </c>
    </row>
    <row r="29" spans="1:7" ht="14.25">
      <c r="A29" s="49" t="s">
        <v>69</v>
      </c>
      <c r="B29" s="50" t="s">
        <v>52</v>
      </c>
      <c r="C29" s="50">
        <v>4</v>
      </c>
      <c r="D29" s="50" t="s">
        <v>11</v>
      </c>
      <c r="E29" s="50">
        <v>110</v>
      </c>
      <c r="F29" s="50">
        <v>590</v>
      </c>
      <c r="G29" s="51">
        <v>560.1</v>
      </c>
    </row>
    <row r="30" spans="1:7" ht="14.25">
      <c r="A30" s="49" t="s">
        <v>70</v>
      </c>
      <c r="B30" s="50" t="s">
        <v>52</v>
      </c>
      <c r="C30" s="50">
        <v>4</v>
      </c>
      <c r="D30" s="50" t="s">
        <v>11</v>
      </c>
      <c r="E30" s="50">
        <v>220</v>
      </c>
      <c r="F30" s="50">
        <v>605</v>
      </c>
      <c r="G30" s="51">
        <v>535.6</v>
      </c>
    </row>
    <row r="31" spans="1:7" ht="14.25">
      <c r="A31" s="49" t="s">
        <v>71</v>
      </c>
      <c r="B31" s="50" t="s">
        <v>52</v>
      </c>
      <c r="C31" s="50">
        <v>4</v>
      </c>
      <c r="D31" s="50" t="s">
        <v>11</v>
      </c>
      <c r="E31" s="50">
        <v>60</v>
      </c>
      <c r="F31" s="50">
        <v>581</v>
      </c>
      <c r="G31" s="51">
        <v>535.6</v>
      </c>
    </row>
    <row r="32" spans="1:7" ht="14.25">
      <c r="A32" s="49" t="s">
        <v>60</v>
      </c>
      <c r="B32" s="50" t="s">
        <v>52</v>
      </c>
      <c r="C32" s="50">
        <v>4</v>
      </c>
      <c r="D32" s="50" t="s">
        <v>11</v>
      </c>
      <c r="E32" s="50">
        <v>40</v>
      </c>
      <c r="F32" s="50">
        <v>617</v>
      </c>
      <c r="G32" s="51">
        <v>558.1</v>
      </c>
    </row>
    <row r="33" spans="1:7" ht="14.25">
      <c r="A33" s="49" t="s">
        <v>72</v>
      </c>
      <c r="B33" s="50" t="s">
        <v>52</v>
      </c>
      <c r="C33" s="50">
        <v>4</v>
      </c>
      <c r="D33" s="50" t="s">
        <v>11</v>
      </c>
      <c r="E33" s="50">
        <v>40</v>
      </c>
      <c r="F33" s="50">
        <v>630</v>
      </c>
      <c r="G33" s="51">
        <v>551.5</v>
      </c>
    </row>
    <row r="34" spans="1:7" ht="14.25">
      <c r="A34" s="49" t="s">
        <v>62</v>
      </c>
      <c r="B34" s="50" t="s">
        <v>52</v>
      </c>
      <c r="C34" s="50">
        <v>4</v>
      </c>
      <c r="D34" s="50" t="s">
        <v>11</v>
      </c>
      <c r="E34" s="50">
        <v>50</v>
      </c>
      <c r="F34" s="50">
        <v>573</v>
      </c>
      <c r="G34" s="51">
        <v>528.7</v>
      </c>
    </row>
    <row r="35" spans="1:7" ht="14.25">
      <c r="A35" s="49" t="s">
        <v>63</v>
      </c>
      <c r="B35" s="50" t="s">
        <v>52</v>
      </c>
      <c r="C35" s="50">
        <v>4</v>
      </c>
      <c r="D35" s="50" t="s">
        <v>11</v>
      </c>
      <c r="E35" s="50">
        <v>40</v>
      </c>
      <c r="F35" s="50">
        <v>577</v>
      </c>
      <c r="G35" s="51">
        <v>541.1</v>
      </c>
    </row>
    <row r="36" spans="1:7" ht="14.25">
      <c r="A36" s="49" t="s">
        <v>73</v>
      </c>
      <c r="B36" s="50" t="s">
        <v>74</v>
      </c>
      <c r="C36" s="50">
        <v>4</v>
      </c>
      <c r="D36" s="50" t="s">
        <v>9</v>
      </c>
      <c r="E36" s="50">
        <v>120</v>
      </c>
      <c r="F36" s="50">
        <v>533</v>
      </c>
      <c r="G36" s="51">
        <v>480.2</v>
      </c>
    </row>
    <row r="37" spans="1:7" ht="14.25">
      <c r="A37" s="49" t="s">
        <v>75</v>
      </c>
      <c r="B37" s="50" t="s">
        <v>51</v>
      </c>
      <c r="C37" s="50">
        <v>3</v>
      </c>
      <c r="D37" s="50" t="s">
        <v>76</v>
      </c>
      <c r="E37" s="50">
        <v>40</v>
      </c>
      <c r="F37" s="50">
        <v>542</v>
      </c>
      <c r="G37" s="51">
        <v>517.3</v>
      </c>
    </row>
    <row r="38" spans="1:7" ht="14.25">
      <c r="A38" s="49" t="s">
        <v>77</v>
      </c>
      <c r="B38" s="50" t="s">
        <v>51</v>
      </c>
      <c r="C38" s="50">
        <v>3</v>
      </c>
      <c r="D38" s="50" t="s">
        <v>76</v>
      </c>
      <c r="E38" s="50">
        <v>100</v>
      </c>
      <c r="F38" s="50">
        <v>550</v>
      </c>
      <c r="G38" s="51">
        <v>501.3</v>
      </c>
    </row>
    <row r="39" spans="1:7" ht="14.25">
      <c r="A39" s="49" t="s">
        <v>62</v>
      </c>
      <c r="B39" s="50" t="s">
        <v>51</v>
      </c>
      <c r="C39" s="50">
        <v>3</v>
      </c>
      <c r="D39" s="50" t="s">
        <v>76</v>
      </c>
      <c r="E39" s="50">
        <v>70</v>
      </c>
      <c r="F39" s="50">
        <v>531</v>
      </c>
      <c r="G39" s="51">
        <v>488.7</v>
      </c>
    </row>
    <row r="40" spans="1:7" ht="14.25">
      <c r="A40" s="49" t="s">
        <v>75</v>
      </c>
      <c r="B40" s="50" t="s">
        <v>52</v>
      </c>
      <c r="C40" s="50">
        <v>3</v>
      </c>
      <c r="D40" s="50" t="s">
        <v>76</v>
      </c>
      <c r="E40" s="50">
        <v>60</v>
      </c>
      <c r="F40" s="50">
        <v>551</v>
      </c>
      <c r="G40" s="51">
        <v>490.5</v>
      </c>
    </row>
    <row r="41" spans="1:7" ht="14.25">
      <c r="A41" s="49" t="s">
        <v>78</v>
      </c>
      <c r="B41" s="50" t="s">
        <v>52</v>
      </c>
      <c r="C41" s="50">
        <v>3</v>
      </c>
      <c r="D41" s="50" t="s">
        <v>76</v>
      </c>
      <c r="E41" s="50">
        <v>200</v>
      </c>
      <c r="F41" s="50">
        <v>534</v>
      </c>
      <c r="G41" s="51">
        <v>460.7</v>
      </c>
    </row>
    <row r="42" spans="1:7" ht="14.25">
      <c r="A42" s="49" t="s">
        <v>77</v>
      </c>
      <c r="B42" s="50" t="s">
        <v>52</v>
      </c>
      <c r="C42" s="50">
        <v>3</v>
      </c>
      <c r="D42" s="50" t="s">
        <v>76</v>
      </c>
      <c r="E42" s="50">
        <v>100</v>
      </c>
      <c r="F42" s="50">
        <v>522</v>
      </c>
      <c r="G42" s="51">
        <v>473.4</v>
      </c>
    </row>
    <row r="43" spans="1:7" ht="15" thickBot="1">
      <c r="A43" s="52" t="s">
        <v>62</v>
      </c>
      <c r="B43" s="53" t="s">
        <v>52</v>
      </c>
      <c r="C43" s="53">
        <v>3</v>
      </c>
      <c r="D43" s="53" t="s">
        <v>76</v>
      </c>
      <c r="E43" s="53">
        <v>100</v>
      </c>
      <c r="F43" s="53">
        <v>522</v>
      </c>
      <c r="G43" s="54">
        <v>429.1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微软中国</cp:lastModifiedBy>
  <cp:lastPrinted>2011-06-30T00:56:38Z</cp:lastPrinted>
  <dcterms:created xsi:type="dcterms:W3CDTF">2010-05-15T09:38:09Z</dcterms:created>
  <dcterms:modified xsi:type="dcterms:W3CDTF">2013-06-20T00:59:39Z</dcterms:modified>
  <cp:category/>
  <cp:version/>
  <cp:contentType/>
  <cp:contentStatus/>
</cp:coreProperties>
</file>